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85"/>
  </bookViews>
  <sheets>
    <sheet name="左岸" sheetId="4" r:id="rId1"/>
    <sheet name="右岸" sheetId="5" r:id="rId2"/>
  </sheets>
  <definedNames>
    <definedName name="_xlnm._FilterDatabase" localSheetId="1" hidden="1">右岸!$A$2:$J$96</definedName>
    <definedName name="_xlnm._FilterDatabase" localSheetId="0" hidden="1">左岸!$A$2:$J$126</definedName>
    <definedName name="_xlnm.Print_Titles" localSheetId="1">右岸!$2:$2</definedName>
    <definedName name="_xlnm.Print_Titles" localSheetId="0">左岸!$2:$2</definedName>
  </definedNames>
  <calcPr calcId="125725"/>
</workbook>
</file>

<file path=xl/calcChain.xml><?xml version="1.0" encoding="utf-8"?>
<calcChain xmlns="http://schemas.openxmlformats.org/spreadsheetml/2006/main">
  <c r="D92" i="5"/>
  <c r="D90"/>
  <c r="D88"/>
  <c r="D87"/>
  <c r="D84"/>
  <c r="D82"/>
  <c r="D81"/>
  <c r="D80"/>
  <c r="D79"/>
  <c r="D77"/>
  <c r="D74"/>
  <c r="D72"/>
  <c r="D71"/>
  <c r="D70"/>
  <c r="D67"/>
  <c r="D66"/>
  <c r="D63"/>
  <c r="D61"/>
  <c r="D59"/>
  <c r="D57"/>
  <c r="D55"/>
  <c r="D54"/>
  <c r="D52"/>
  <c r="D51"/>
  <c r="D49"/>
  <c r="D48"/>
  <c r="D47"/>
  <c r="D45"/>
  <c r="D43"/>
  <c r="D41"/>
  <c r="D37"/>
  <c r="D34"/>
  <c r="D32"/>
  <c r="D30"/>
  <c r="D26"/>
  <c r="D24"/>
  <c r="D22"/>
  <c r="D20"/>
  <c r="D18"/>
  <c r="D17"/>
  <c r="D14"/>
  <c r="D13"/>
  <c r="D12"/>
  <c r="D11"/>
  <c r="D10"/>
  <c r="D9"/>
  <c r="D8"/>
  <c r="D6"/>
  <c r="D3"/>
  <c r="D125" i="4"/>
  <c r="D124"/>
  <c r="D123"/>
  <c r="D121"/>
  <c r="D120"/>
  <c r="D118"/>
  <c r="D116"/>
  <c r="D114"/>
  <c r="D111"/>
  <c r="D110"/>
  <c r="D109"/>
  <c r="D108"/>
  <c r="D105"/>
  <c r="D102"/>
  <c r="D101"/>
  <c r="D97"/>
  <c r="D94"/>
  <c r="D91"/>
  <c r="D89"/>
  <c r="D86"/>
  <c r="D83"/>
  <c r="D80"/>
  <c r="D78"/>
  <c r="D77"/>
  <c r="D75"/>
  <c r="D74"/>
  <c r="D72"/>
  <c r="D70"/>
  <c r="D69"/>
  <c r="D68"/>
  <c r="D66"/>
  <c r="D64"/>
  <c r="D63"/>
  <c r="D61"/>
  <c r="D58"/>
  <c r="D55"/>
  <c r="D53"/>
  <c r="D52"/>
  <c r="D51"/>
  <c r="D48"/>
  <c r="D47"/>
  <c r="D46"/>
  <c r="D45"/>
  <c r="D44"/>
  <c r="D43"/>
  <c r="D41"/>
  <c r="D39"/>
  <c r="D38"/>
  <c r="D35"/>
  <c r="D32"/>
  <c r="D29"/>
  <c r="D26"/>
  <c r="D23"/>
  <c r="D20"/>
  <c r="D18"/>
  <c r="D16"/>
  <c r="D14"/>
  <c r="D12"/>
  <c r="D10"/>
  <c r="D9"/>
  <c r="D7"/>
  <c r="D6"/>
  <c r="D3"/>
</calcChain>
</file>

<file path=xl/sharedStrings.xml><?xml version="1.0" encoding="utf-8"?>
<sst xmlns="http://schemas.openxmlformats.org/spreadsheetml/2006/main" count="1058" uniqueCount="113">
  <si>
    <t>種別</t>
    <rPh sb="0" eb="2">
      <t>シュベツ</t>
    </rPh>
    <phoneticPr fontId="1"/>
  </si>
  <si>
    <t>階級</t>
    <rPh sb="0" eb="2">
      <t>カイキュウ</t>
    </rPh>
    <phoneticPr fontId="1"/>
  </si>
  <si>
    <t>地先名</t>
    <rPh sb="0" eb="2">
      <t>チサキ</t>
    </rPh>
    <rPh sb="2" eb="3">
      <t>メイ</t>
    </rPh>
    <phoneticPr fontId="1"/>
  </si>
  <si>
    <t>下流側km</t>
    <rPh sb="0" eb="2">
      <t>カリュウ</t>
    </rPh>
    <rPh sb="2" eb="3">
      <t>ガワ</t>
    </rPh>
    <phoneticPr fontId="1"/>
  </si>
  <si>
    <t>上流側km</t>
    <rPh sb="0" eb="2">
      <t>ジョウリュウ</t>
    </rPh>
    <rPh sb="2" eb="3">
      <t>ガワ</t>
    </rPh>
    <phoneticPr fontId="1"/>
  </si>
  <si>
    <t>延長m</t>
    <rPh sb="0" eb="2">
      <t>エンチョウ</t>
    </rPh>
    <phoneticPr fontId="1"/>
  </si>
  <si>
    <t>重要なる理由</t>
    <rPh sb="0" eb="2">
      <t>ジュウヨウ</t>
    </rPh>
    <rPh sb="4" eb="6">
      <t>リユウ</t>
    </rPh>
    <phoneticPr fontId="1"/>
  </si>
  <si>
    <t>想定水防工法</t>
    <rPh sb="0" eb="2">
      <t>ソウテイ</t>
    </rPh>
    <rPh sb="2" eb="4">
      <t>スイボウ</t>
    </rPh>
    <rPh sb="4" eb="6">
      <t>コウホウ</t>
    </rPh>
    <phoneticPr fontId="1"/>
  </si>
  <si>
    <t>堤防高</t>
    <rPh sb="0" eb="2">
      <t>テイボウ</t>
    </rPh>
    <rPh sb="2" eb="3">
      <t>コウ</t>
    </rPh>
    <phoneticPr fontId="1"/>
  </si>
  <si>
    <t>B</t>
    <phoneticPr fontId="1"/>
  </si>
  <si>
    <t>若宮戸</t>
    <rPh sb="0" eb="3">
      <t>ワカミヤド</t>
    </rPh>
    <phoneticPr fontId="1"/>
  </si>
  <si>
    <t>計算水位と現況堤防高の差が余裕高未満</t>
    <rPh sb="0" eb="2">
      <t>ケイサン</t>
    </rPh>
    <rPh sb="2" eb="4">
      <t>スイイ</t>
    </rPh>
    <rPh sb="5" eb="7">
      <t>ゲンキョウ</t>
    </rPh>
    <rPh sb="7" eb="9">
      <t>テイボウ</t>
    </rPh>
    <rPh sb="9" eb="10">
      <t>コウ</t>
    </rPh>
    <rPh sb="11" eb="12">
      <t>サ</t>
    </rPh>
    <rPh sb="13" eb="16">
      <t>ヨユウコウ</t>
    </rPh>
    <rPh sb="16" eb="18">
      <t>ミマン</t>
    </rPh>
    <phoneticPr fontId="1"/>
  </si>
  <si>
    <t>積み土のう</t>
    <rPh sb="0" eb="1">
      <t>ツ</t>
    </rPh>
    <rPh sb="2" eb="3">
      <t>ド</t>
    </rPh>
    <phoneticPr fontId="1"/>
  </si>
  <si>
    <t>漏水</t>
    <rPh sb="0" eb="2">
      <t>ロウスイ</t>
    </rPh>
    <phoneticPr fontId="1"/>
  </si>
  <si>
    <t>B</t>
    <phoneticPr fontId="1"/>
  </si>
  <si>
    <t>洪水時漏水の恐れ</t>
    <rPh sb="0" eb="3">
      <t>コウズイジ</t>
    </rPh>
    <rPh sb="3" eb="5">
      <t>ロウスイ</t>
    </rPh>
    <rPh sb="6" eb="7">
      <t>オソ</t>
    </rPh>
    <phoneticPr fontId="1"/>
  </si>
  <si>
    <t>月の輪</t>
    <rPh sb="0" eb="1">
      <t>ツキ</t>
    </rPh>
    <rPh sb="2" eb="3">
      <t>ワ</t>
    </rPh>
    <phoneticPr fontId="1"/>
  </si>
  <si>
    <t>旧川跡</t>
    <rPh sb="0" eb="1">
      <t>キュウ</t>
    </rPh>
    <rPh sb="1" eb="2">
      <t>カワ</t>
    </rPh>
    <rPh sb="2" eb="3">
      <t>アト</t>
    </rPh>
    <phoneticPr fontId="1"/>
  </si>
  <si>
    <t>要注意</t>
    <rPh sb="0" eb="3">
      <t>ヨウチュウイ</t>
    </rPh>
    <phoneticPr fontId="1"/>
  </si>
  <si>
    <t>A</t>
    <phoneticPr fontId="1"/>
  </si>
  <si>
    <t>計算水位が現況堤防高以上</t>
    <rPh sb="0" eb="2">
      <t>ケイサン</t>
    </rPh>
    <rPh sb="2" eb="4">
      <t>スイイ</t>
    </rPh>
    <rPh sb="5" eb="9">
      <t>ゲンキョウテイボウ</t>
    </rPh>
    <rPh sb="9" eb="10">
      <t>コウ</t>
    </rPh>
    <rPh sb="10" eb="12">
      <t>イジョウ</t>
    </rPh>
    <phoneticPr fontId="1"/>
  </si>
  <si>
    <t>堤防断面</t>
    <rPh sb="0" eb="2">
      <t>テイボウ</t>
    </rPh>
    <rPh sb="2" eb="4">
      <t>ダンメン</t>
    </rPh>
    <phoneticPr fontId="1"/>
  </si>
  <si>
    <t>堤防断面、天端幅が1/2未満</t>
    <rPh sb="0" eb="2">
      <t>テイボウ</t>
    </rPh>
    <rPh sb="2" eb="4">
      <t>ダンメン</t>
    </rPh>
    <rPh sb="5" eb="7">
      <t>テンバ</t>
    </rPh>
    <rPh sb="7" eb="8">
      <t>ハバ</t>
    </rPh>
    <rPh sb="12" eb="14">
      <t>ミマン</t>
    </rPh>
    <phoneticPr fontId="1"/>
  </si>
  <si>
    <t>築き回し</t>
    <rPh sb="0" eb="1">
      <t>キズ</t>
    </rPh>
    <rPh sb="2" eb="3">
      <t>マワ</t>
    </rPh>
    <phoneticPr fontId="1"/>
  </si>
  <si>
    <t>計算水位が現況堤防高以上</t>
    <rPh sb="0" eb="2">
      <t>ケイサン</t>
    </rPh>
    <rPh sb="2" eb="4">
      <t>スイイ</t>
    </rPh>
    <rPh sb="5" eb="7">
      <t>ゲンキョウ</t>
    </rPh>
    <rPh sb="7" eb="9">
      <t>テイボウ</t>
    </rPh>
    <rPh sb="9" eb="10">
      <t>ダカ</t>
    </rPh>
    <rPh sb="10" eb="12">
      <t>イジョウ</t>
    </rPh>
    <phoneticPr fontId="1"/>
  </si>
  <si>
    <t>本石下</t>
    <rPh sb="0" eb="1">
      <t>ホン</t>
    </rPh>
    <rPh sb="1" eb="3">
      <t>イシゲ</t>
    </rPh>
    <phoneticPr fontId="1"/>
  </si>
  <si>
    <t>計算水位が現況堤防高以上</t>
    <rPh sb="0" eb="4">
      <t>ケイサンスイイ</t>
    </rPh>
    <rPh sb="5" eb="12">
      <t>ゲンキョウテイボウコウイジョウ</t>
    </rPh>
    <phoneticPr fontId="1"/>
  </si>
  <si>
    <t>堤防断面、天端幅が1/2以上</t>
    <rPh sb="0" eb="4">
      <t>テイボウダンメン</t>
    </rPh>
    <rPh sb="5" eb="8">
      <t>テンバハバ</t>
    </rPh>
    <rPh sb="12" eb="14">
      <t>イジョウ</t>
    </rPh>
    <phoneticPr fontId="1"/>
  </si>
  <si>
    <t>工作物</t>
    <rPh sb="0" eb="3">
      <t>コウサクブツ</t>
    </rPh>
    <phoneticPr fontId="1"/>
  </si>
  <si>
    <t>一箇所</t>
    <rPh sb="0" eb="1">
      <t>イッ</t>
    </rPh>
    <rPh sb="1" eb="3">
      <t>カショ</t>
    </rPh>
    <phoneticPr fontId="1"/>
  </si>
  <si>
    <t>計算水位と桁下高の差が余裕高未満（新石下橋）</t>
    <rPh sb="0" eb="2">
      <t>ケイサン</t>
    </rPh>
    <rPh sb="2" eb="4">
      <t>スイイ</t>
    </rPh>
    <rPh sb="5" eb="6">
      <t>ケタ</t>
    </rPh>
    <rPh sb="6" eb="7">
      <t>シタ</t>
    </rPh>
    <rPh sb="7" eb="8">
      <t>コウ</t>
    </rPh>
    <rPh sb="9" eb="10">
      <t>サ</t>
    </rPh>
    <rPh sb="11" eb="14">
      <t>ヨユウコウ</t>
    </rPh>
    <rPh sb="14" eb="16">
      <t>ミマン</t>
    </rPh>
    <rPh sb="17" eb="20">
      <t>シンイシゲ</t>
    </rPh>
    <rPh sb="20" eb="21">
      <t>バシ</t>
    </rPh>
    <phoneticPr fontId="1"/>
  </si>
  <si>
    <t>－</t>
    <phoneticPr fontId="1"/>
  </si>
  <si>
    <t>新石下</t>
    <rPh sb="0" eb="3">
      <t>シンイシゲ</t>
    </rPh>
    <phoneticPr fontId="1"/>
  </si>
  <si>
    <t>重点</t>
    <rPh sb="0" eb="2">
      <t>ジュウテン</t>
    </rPh>
    <phoneticPr fontId="1"/>
  </si>
  <si>
    <t>計算水位が桁下高以上（石下大橋）</t>
    <rPh sb="0" eb="2">
      <t>ケイサン</t>
    </rPh>
    <rPh sb="2" eb="4">
      <t>スイイ</t>
    </rPh>
    <rPh sb="5" eb="6">
      <t>ケタ</t>
    </rPh>
    <rPh sb="6" eb="7">
      <t>シタ</t>
    </rPh>
    <rPh sb="7" eb="8">
      <t>コウ</t>
    </rPh>
    <rPh sb="8" eb="10">
      <t>イジョウ</t>
    </rPh>
    <rPh sb="11" eb="13">
      <t>イシゲ</t>
    </rPh>
    <rPh sb="13" eb="15">
      <t>オオハシ</t>
    </rPh>
    <phoneticPr fontId="1"/>
  </si>
  <si>
    <t>三坂町</t>
    <rPh sb="0" eb="3">
      <t>ミサカマチ</t>
    </rPh>
    <phoneticPr fontId="1"/>
  </si>
  <si>
    <t>計算水位と桁下高の差が余裕高未満（常総きぬ大橋）</t>
    <rPh sb="0" eb="2">
      <t>ケイサン</t>
    </rPh>
    <rPh sb="2" eb="4">
      <t>スイイ</t>
    </rPh>
    <rPh sb="5" eb="6">
      <t>ケタ</t>
    </rPh>
    <rPh sb="6" eb="7">
      <t>シタ</t>
    </rPh>
    <rPh sb="7" eb="8">
      <t>コウ</t>
    </rPh>
    <rPh sb="9" eb="10">
      <t>サ</t>
    </rPh>
    <rPh sb="11" eb="16">
      <t>ヨユウコウミマン</t>
    </rPh>
    <rPh sb="17" eb="19">
      <t>ジョウソウ</t>
    </rPh>
    <rPh sb="21" eb="23">
      <t>オオハシ</t>
    </rPh>
    <phoneticPr fontId="1"/>
  </si>
  <si>
    <t>破堤跡</t>
    <rPh sb="0" eb="2">
      <t>ハテイ</t>
    </rPh>
    <rPh sb="2" eb="3">
      <t>アト</t>
    </rPh>
    <phoneticPr fontId="1"/>
  </si>
  <si>
    <t>三坂町～中妻町</t>
    <rPh sb="0" eb="3">
      <t>ミサカマチ</t>
    </rPh>
    <rPh sb="4" eb="7">
      <t>ナカツママチ</t>
    </rPh>
    <phoneticPr fontId="1"/>
  </si>
  <si>
    <t>中妻町</t>
    <rPh sb="0" eb="3">
      <t>ナカツママチ</t>
    </rPh>
    <phoneticPr fontId="1"/>
  </si>
  <si>
    <t>計算水位が桁下高以上（美妻橋）</t>
    <rPh sb="0" eb="2">
      <t>ケイサン</t>
    </rPh>
    <rPh sb="2" eb="4">
      <t>スイイ</t>
    </rPh>
    <rPh sb="5" eb="6">
      <t>ケタ</t>
    </rPh>
    <rPh sb="6" eb="7">
      <t>シタ</t>
    </rPh>
    <rPh sb="7" eb="8">
      <t>コウ</t>
    </rPh>
    <rPh sb="8" eb="10">
      <t>イジョウ</t>
    </rPh>
    <rPh sb="11" eb="12">
      <t>ミ</t>
    </rPh>
    <rPh sb="12" eb="13">
      <t>ツマ</t>
    </rPh>
    <rPh sb="13" eb="14">
      <t>バシ</t>
    </rPh>
    <phoneticPr fontId="1"/>
  </si>
  <si>
    <t>水衝洗掘</t>
    <rPh sb="0" eb="1">
      <t>スイ</t>
    </rPh>
    <rPh sb="1" eb="2">
      <t>ショウ</t>
    </rPh>
    <rPh sb="2" eb="4">
      <t>センクツ</t>
    </rPh>
    <phoneticPr fontId="1"/>
  </si>
  <si>
    <t>洪水時洗掘の恐れ</t>
    <rPh sb="0" eb="3">
      <t>コウズイジ</t>
    </rPh>
    <rPh sb="3" eb="5">
      <t>センクツ</t>
    </rPh>
    <rPh sb="6" eb="7">
      <t>オソ</t>
    </rPh>
    <phoneticPr fontId="1"/>
  </si>
  <si>
    <t>木流し</t>
    <rPh sb="0" eb="1">
      <t>キ</t>
    </rPh>
    <rPh sb="1" eb="2">
      <t>ナガ</t>
    </rPh>
    <phoneticPr fontId="1"/>
  </si>
  <si>
    <t>法崩れ・すべり</t>
    <rPh sb="0" eb="2">
      <t>ノリクズ</t>
    </rPh>
    <phoneticPr fontId="1"/>
  </si>
  <si>
    <t>洪水時法崩れ・すべりの恐れ</t>
    <rPh sb="0" eb="3">
      <t>コウズイジ</t>
    </rPh>
    <rPh sb="3" eb="5">
      <t>ノリクズ</t>
    </rPh>
    <rPh sb="11" eb="12">
      <t>オソ</t>
    </rPh>
    <phoneticPr fontId="1"/>
  </si>
  <si>
    <t>表むしろ張り</t>
    <rPh sb="0" eb="1">
      <t>オモテ</t>
    </rPh>
    <rPh sb="4" eb="5">
      <t>バ</t>
    </rPh>
    <phoneticPr fontId="1"/>
  </si>
  <si>
    <t>小山戸町</t>
    <rPh sb="0" eb="4">
      <t>コヤマドマチ</t>
    </rPh>
    <phoneticPr fontId="1"/>
  </si>
  <si>
    <t>老朽樋管（千代田堀排水樋管）</t>
    <rPh sb="0" eb="2">
      <t>ロウキュウ</t>
    </rPh>
    <rPh sb="2" eb="4">
      <t>ヒカン</t>
    </rPh>
    <rPh sb="5" eb="8">
      <t>チヨダ</t>
    </rPh>
    <rPh sb="8" eb="9">
      <t>ボリ</t>
    </rPh>
    <rPh sb="9" eb="11">
      <t>ハイスイ</t>
    </rPh>
    <rPh sb="11" eb="13">
      <t>ヒカン</t>
    </rPh>
    <phoneticPr fontId="1"/>
  </si>
  <si>
    <t>中妻町～小山戸町</t>
    <rPh sb="0" eb="3">
      <t>ナカツママチ</t>
    </rPh>
    <rPh sb="4" eb="8">
      <t>コヤマドマチ</t>
    </rPh>
    <phoneticPr fontId="1"/>
  </si>
  <si>
    <t>計算水位と桁下高の差が余裕高未満（水海道大橋）</t>
    <rPh sb="0" eb="4">
      <t>ケイサンスイイ</t>
    </rPh>
    <rPh sb="5" eb="8">
      <t>ケタシタコウ</t>
    </rPh>
    <rPh sb="9" eb="10">
      <t>サ</t>
    </rPh>
    <rPh sb="11" eb="14">
      <t>ヨユウコウ</t>
    </rPh>
    <rPh sb="14" eb="16">
      <t>ミマン</t>
    </rPh>
    <rPh sb="17" eb="20">
      <t>ミツカイドウ</t>
    </rPh>
    <rPh sb="20" eb="22">
      <t>オオハシ</t>
    </rPh>
    <phoneticPr fontId="1"/>
  </si>
  <si>
    <t>水海道森下町～橋本町</t>
    <rPh sb="0" eb="3">
      <t>ミツカイドウ</t>
    </rPh>
    <rPh sb="3" eb="6">
      <t>モリシタチョウ</t>
    </rPh>
    <rPh sb="7" eb="10">
      <t>ハシモトチョウ</t>
    </rPh>
    <phoneticPr fontId="1"/>
  </si>
  <si>
    <t>水海道橋本町</t>
    <rPh sb="0" eb="3">
      <t>ミツカイドウ</t>
    </rPh>
    <rPh sb="3" eb="6">
      <t>ハシモトチョウ</t>
    </rPh>
    <phoneticPr fontId="1"/>
  </si>
  <si>
    <t>水海道元町</t>
    <rPh sb="0" eb="5">
      <t>ミツカイドウモトマチ</t>
    </rPh>
    <phoneticPr fontId="1"/>
  </si>
  <si>
    <t>水海道本町</t>
    <rPh sb="0" eb="5">
      <t>ミツカイドウホンチョウ</t>
    </rPh>
    <phoneticPr fontId="1"/>
  </si>
  <si>
    <t>老朽樋管（八間堀排水樋管）</t>
    <rPh sb="0" eb="4">
      <t>ロウキュウヒカン</t>
    </rPh>
    <rPh sb="5" eb="8">
      <t>ハチケンボリ</t>
    </rPh>
    <rPh sb="8" eb="10">
      <t>ハイスイ</t>
    </rPh>
    <rPh sb="10" eb="12">
      <t>ヒカン</t>
    </rPh>
    <phoneticPr fontId="1"/>
  </si>
  <si>
    <t>水海道元町</t>
    <rPh sb="0" eb="3">
      <t>ミツカイドウ</t>
    </rPh>
    <rPh sb="3" eb="5">
      <t>モトマチ</t>
    </rPh>
    <phoneticPr fontId="1"/>
  </si>
  <si>
    <t>計算水位と桁下高の差が余裕高未満（豊水橋）</t>
    <rPh sb="0" eb="4">
      <t>ケイサンスイイ</t>
    </rPh>
    <rPh sb="5" eb="8">
      <t>ケタシタコウ</t>
    </rPh>
    <rPh sb="9" eb="10">
      <t>サ</t>
    </rPh>
    <rPh sb="11" eb="16">
      <t>ヨユウコウミマン</t>
    </rPh>
    <rPh sb="17" eb="20">
      <t>ホウスイキョウ</t>
    </rPh>
    <phoneticPr fontId="1"/>
  </si>
  <si>
    <t>B</t>
  </si>
  <si>
    <t>新堤防</t>
    <rPh sb="0" eb="1">
      <t>シン</t>
    </rPh>
    <rPh sb="1" eb="3">
      <t>テイボウ</t>
    </rPh>
    <phoneticPr fontId="1"/>
  </si>
  <si>
    <t>本町（上）築堤工事に伴う新堤防（H24.2)</t>
    <rPh sb="0" eb="2">
      <t>ホンマチ</t>
    </rPh>
    <rPh sb="3" eb="4">
      <t>ウエ</t>
    </rPh>
    <rPh sb="5" eb="7">
      <t>チクテイ</t>
    </rPh>
    <rPh sb="7" eb="9">
      <t>コウジ</t>
    </rPh>
    <rPh sb="10" eb="11">
      <t>トモナ</t>
    </rPh>
    <rPh sb="12" eb="13">
      <t>シン</t>
    </rPh>
    <rPh sb="13" eb="15">
      <t>テイボウ</t>
    </rPh>
    <phoneticPr fontId="1"/>
  </si>
  <si>
    <t>本町（中）築堤工事に伴う新堤防(H23.3)</t>
    <rPh sb="0" eb="2">
      <t>ホンマチ</t>
    </rPh>
    <rPh sb="3" eb="4">
      <t>ナカ</t>
    </rPh>
    <rPh sb="5" eb="7">
      <t>チクテイ</t>
    </rPh>
    <rPh sb="7" eb="9">
      <t>コウジ</t>
    </rPh>
    <rPh sb="10" eb="11">
      <t>トモナ</t>
    </rPh>
    <rPh sb="12" eb="13">
      <t>シン</t>
    </rPh>
    <rPh sb="13" eb="15">
      <t>テイボウ</t>
    </rPh>
    <phoneticPr fontId="1"/>
  </si>
  <si>
    <t>本町築堤工事に伴う新堤防（H22.3)</t>
    <rPh sb="0" eb="2">
      <t>ホンマチ</t>
    </rPh>
    <rPh sb="2" eb="4">
      <t>チクテイ</t>
    </rPh>
    <rPh sb="4" eb="6">
      <t>コウジ</t>
    </rPh>
    <rPh sb="7" eb="8">
      <t>トモナ</t>
    </rPh>
    <rPh sb="9" eb="10">
      <t>シン</t>
    </rPh>
    <rPh sb="10" eb="12">
      <t>テイボウ</t>
    </rPh>
    <phoneticPr fontId="1"/>
  </si>
  <si>
    <t>水海道亀岡町</t>
    <rPh sb="0" eb="3">
      <t>ミツカイドウ</t>
    </rPh>
    <rPh sb="3" eb="5">
      <t>カメオカ</t>
    </rPh>
    <rPh sb="5" eb="6">
      <t>マチ</t>
    </rPh>
    <phoneticPr fontId="1"/>
  </si>
  <si>
    <t>本町（下）築堤工事に伴う新堤防(H24.3)</t>
    <rPh sb="0" eb="2">
      <t>ホンマチ</t>
    </rPh>
    <rPh sb="3" eb="4">
      <t>シタ</t>
    </rPh>
    <rPh sb="5" eb="7">
      <t>チクテイ</t>
    </rPh>
    <rPh sb="7" eb="9">
      <t>コウジ</t>
    </rPh>
    <rPh sb="10" eb="11">
      <t>トモナ</t>
    </rPh>
    <rPh sb="12" eb="13">
      <t>シン</t>
    </rPh>
    <rPh sb="13" eb="15">
      <t>テイボウ</t>
    </rPh>
    <phoneticPr fontId="1"/>
  </si>
  <si>
    <t>水海道亀岡町～高野町</t>
    <rPh sb="0" eb="3">
      <t>ミツカイドウ</t>
    </rPh>
    <rPh sb="3" eb="5">
      <t>カメオカ</t>
    </rPh>
    <rPh sb="5" eb="6">
      <t>マチ</t>
    </rPh>
    <rPh sb="7" eb="9">
      <t>コウヤ</t>
    </rPh>
    <rPh sb="9" eb="10">
      <t>チョウ</t>
    </rPh>
    <phoneticPr fontId="1"/>
  </si>
  <si>
    <t>水海道高野町</t>
    <rPh sb="0" eb="3">
      <t>ミツカイドウ</t>
    </rPh>
    <rPh sb="3" eb="6">
      <t>コウヤマチ</t>
    </rPh>
    <phoneticPr fontId="1"/>
  </si>
  <si>
    <t>71箇所</t>
    <rPh sb="2" eb="4">
      <t>カショ</t>
    </rPh>
    <phoneticPr fontId="1"/>
  </si>
  <si>
    <t>国生</t>
    <rPh sb="0" eb="2">
      <t>コッショウ</t>
    </rPh>
    <phoneticPr fontId="1"/>
  </si>
  <si>
    <t>B</t>
    <phoneticPr fontId="1"/>
  </si>
  <si>
    <t>堤防断面、天端幅が1/2以上</t>
    <rPh sb="0" eb="2">
      <t>テイボウ</t>
    </rPh>
    <rPh sb="2" eb="4">
      <t>ダンメン</t>
    </rPh>
    <rPh sb="5" eb="7">
      <t>テンバ</t>
    </rPh>
    <rPh sb="7" eb="8">
      <t>ハバ</t>
    </rPh>
    <rPh sb="12" eb="14">
      <t>イジョウ</t>
    </rPh>
    <phoneticPr fontId="1"/>
  </si>
  <si>
    <t>向石下</t>
    <rPh sb="0" eb="3">
      <t>ムコウイシゲ</t>
    </rPh>
    <phoneticPr fontId="1"/>
  </si>
  <si>
    <t>A</t>
    <phoneticPr fontId="1"/>
  </si>
  <si>
    <t>老朽樋管（国生排水樋管）</t>
    <rPh sb="0" eb="2">
      <t>ロウキュウ</t>
    </rPh>
    <rPh sb="2" eb="4">
      <t>ヒカン</t>
    </rPh>
    <rPh sb="5" eb="7">
      <t>コッショウ</t>
    </rPh>
    <rPh sb="7" eb="9">
      <t>ハイスイ</t>
    </rPh>
    <rPh sb="9" eb="11">
      <t>ヒカン</t>
    </rPh>
    <phoneticPr fontId="1"/>
  </si>
  <si>
    <t>－</t>
    <phoneticPr fontId="1"/>
  </si>
  <si>
    <t>杉山～向石下</t>
    <rPh sb="0" eb="2">
      <t>スギヤマ</t>
    </rPh>
    <rPh sb="3" eb="6">
      <t>ムコウイシゲ</t>
    </rPh>
    <phoneticPr fontId="1"/>
  </si>
  <si>
    <t>向石下～篠山</t>
    <rPh sb="0" eb="3">
      <t>ムコウイシゲ</t>
    </rPh>
    <rPh sb="4" eb="6">
      <t>シノヤマ</t>
    </rPh>
    <phoneticPr fontId="1"/>
  </si>
  <si>
    <t>篠山</t>
    <rPh sb="0" eb="2">
      <t>シノヤマ</t>
    </rPh>
    <phoneticPr fontId="1"/>
  </si>
  <si>
    <t>計算水位と桁下高の差が余裕高未満（石下大橋）</t>
    <rPh sb="0" eb="2">
      <t>ケイサン</t>
    </rPh>
    <rPh sb="2" eb="4">
      <t>スイイ</t>
    </rPh>
    <rPh sb="5" eb="6">
      <t>ケタ</t>
    </rPh>
    <rPh sb="6" eb="7">
      <t>シタ</t>
    </rPh>
    <rPh sb="7" eb="8">
      <t>コウ</t>
    </rPh>
    <rPh sb="9" eb="10">
      <t>サ</t>
    </rPh>
    <rPh sb="11" eb="14">
      <t>ヨユウコウ</t>
    </rPh>
    <rPh sb="14" eb="16">
      <t>ミマン</t>
    </rPh>
    <rPh sb="17" eb="19">
      <t>イシゲ</t>
    </rPh>
    <rPh sb="19" eb="21">
      <t>オオハシ</t>
    </rPh>
    <rPh sb="20" eb="21">
      <t>バシ</t>
    </rPh>
    <phoneticPr fontId="1"/>
  </si>
  <si>
    <t>篠山～蔵持</t>
    <rPh sb="0" eb="2">
      <t>シノヤマ</t>
    </rPh>
    <rPh sb="3" eb="5">
      <t>クラモチ</t>
    </rPh>
    <phoneticPr fontId="1"/>
  </si>
  <si>
    <t>蔵持</t>
    <rPh sb="0" eb="2">
      <t>クラモチ</t>
    </rPh>
    <phoneticPr fontId="1"/>
  </si>
  <si>
    <t>老朽樋管（蔵持排水樋管）</t>
    <rPh sb="0" eb="2">
      <t>ロウキュウ</t>
    </rPh>
    <rPh sb="2" eb="4">
      <t>ヒカン</t>
    </rPh>
    <rPh sb="5" eb="7">
      <t>クラモチ</t>
    </rPh>
    <rPh sb="7" eb="9">
      <t>ハイスイ</t>
    </rPh>
    <rPh sb="9" eb="11">
      <t>ヒカン</t>
    </rPh>
    <phoneticPr fontId="1"/>
  </si>
  <si>
    <t>蔵持～古間木</t>
    <rPh sb="0" eb="2">
      <t>クラモチ</t>
    </rPh>
    <rPh sb="3" eb="6">
      <t>フルマギ</t>
    </rPh>
    <phoneticPr fontId="1"/>
  </si>
  <si>
    <t>古間木</t>
    <rPh sb="0" eb="3">
      <t>フルマギ</t>
    </rPh>
    <phoneticPr fontId="1"/>
  </si>
  <si>
    <t>老朽樋管（古間木排水樋管）</t>
    <rPh sb="0" eb="2">
      <t>ロウキュウ</t>
    </rPh>
    <rPh sb="2" eb="4">
      <t>ヒカン</t>
    </rPh>
    <rPh sb="5" eb="8">
      <t>フルマギ</t>
    </rPh>
    <rPh sb="8" eb="10">
      <t>ハイスイ</t>
    </rPh>
    <rPh sb="10" eb="12">
      <t>ヒカン</t>
    </rPh>
    <phoneticPr fontId="1"/>
  </si>
  <si>
    <t>老朽樋管（浅間排水樋管）</t>
    <rPh sb="0" eb="2">
      <t>ロウキュウ</t>
    </rPh>
    <rPh sb="2" eb="4">
      <t>ヒカン</t>
    </rPh>
    <rPh sb="5" eb="7">
      <t>アサマ</t>
    </rPh>
    <rPh sb="7" eb="9">
      <t>ハイスイ</t>
    </rPh>
    <rPh sb="9" eb="11">
      <t>ヒカン</t>
    </rPh>
    <phoneticPr fontId="1"/>
  </si>
  <si>
    <t>老朽樋管（飯沼排水樋管）</t>
    <rPh sb="0" eb="2">
      <t>ロウキュウ</t>
    </rPh>
    <rPh sb="2" eb="4">
      <t>ヒカン</t>
    </rPh>
    <rPh sb="5" eb="7">
      <t>イイヌマ</t>
    </rPh>
    <rPh sb="7" eb="9">
      <t>ハイスイ</t>
    </rPh>
    <rPh sb="9" eb="11">
      <t>ヒカン</t>
    </rPh>
    <phoneticPr fontId="1"/>
  </si>
  <si>
    <t>堤防高</t>
    <rPh sb="0" eb="2">
      <t>テイボウ</t>
    </rPh>
    <rPh sb="2" eb="3">
      <t>ダカ</t>
    </rPh>
    <phoneticPr fontId="1"/>
  </si>
  <si>
    <t>花島町</t>
    <rPh sb="0" eb="3">
      <t>ハナシママチ</t>
    </rPh>
    <phoneticPr fontId="1"/>
  </si>
  <si>
    <t>花島町～大輪町</t>
    <rPh sb="0" eb="3">
      <t>ハナシママチ</t>
    </rPh>
    <rPh sb="4" eb="7">
      <t>オオワマチ</t>
    </rPh>
    <phoneticPr fontId="1"/>
  </si>
  <si>
    <t>大輪築堤工事（H24.3完成）</t>
    <rPh sb="0" eb="2">
      <t>オオワ</t>
    </rPh>
    <rPh sb="2" eb="4">
      <t>チクテイ</t>
    </rPh>
    <rPh sb="4" eb="6">
      <t>コウジ</t>
    </rPh>
    <rPh sb="12" eb="14">
      <t>カンセイ</t>
    </rPh>
    <phoneticPr fontId="1"/>
  </si>
  <si>
    <t>大輪町</t>
    <rPh sb="0" eb="3">
      <t>オオワマチ</t>
    </rPh>
    <phoneticPr fontId="1"/>
  </si>
  <si>
    <t>大輪町～羽生町</t>
    <rPh sb="0" eb="3">
      <t>オオワマチ</t>
    </rPh>
    <rPh sb="4" eb="7">
      <t>ハニュウマチ</t>
    </rPh>
    <phoneticPr fontId="1"/>
  </si>
  <si>
    <t>羽生町</t>
    <rPh sb="0" eb="3">
      <t>ハニュウマチ</t>
    </rPh>
    <phoneticPr fontId="1"/>
  </si>
  <si>
    <t>豊岡町</t>
    <rPh sb="0" eb="3">
      <t>トヨオカマチ</t>
    </rPh>
    <phoneticPr fontId="1"/>
  </si>
  <si>
    <t>老朽樋管（鴻巣排水樋管）</t>
    <rPh sb="0" eb="2">
      <t>ロウキュウ</t>
    </rPh>
    <rPh sb="2" eb="4">
      <t>ヒカン</t>
    </rPh>
    <rPh sb="5" eb="7">
      <t>コウノス</t>
    </rPh>
    <rPh sb="7" eb="9">
      <t>ハイスイ</t>
    </rPh>
    <rPh sb="9" eb="11">
      <t>ヒカン</t>
    </rPh>
    <phoneticPr fontId="1"/>
  </si>
  <si>
    <t>危険水位</t>
    <rPh sb="0" eb="2">
      <t>キケン</t>
    </rPh>
    <rPh sb="2" eb="4">
      <t>スイイ</t>
    </rPh>
    <phoneticPr fontId="1"/>
  </si>
  <si>
    <t>危険水位設定箇所(12.25K)
右岸：鬼怒川水海道観測所</t>
    <rPh sb="0" eb="2">
      <t>キケン</t>
    </rPh>
    <rPh sb="2" eb="4">
      <t>スイイ</t>
    </rPh>
    <rPh sb="4" eb="6">
      <t>セッテイ</t>
    </rPh>
    <rPh sb="6" eb="8">
      <t>カショ</t>
    </rPh>
    <rPh sb="17" eb="19">
      <t>ウガン</t>
    </rPh>
    <rPh sb="20" eb="23">
      <t>キヌガワ</t>
    </rPh>
    <rPh sb="23" eb="26">
      <t>ミツカイドウ</t>
    </rPh>
    <rPh sb="26" eb="29">
      <t>カンソクジョ</t>
    </rPh>
    <phoneticPr fontId="1"/>
  </si>
  <si>
    <t>豊岡町乙</t>
    <rPh sb="0" eb="3">
      <t>トヨオカマチ</t>
    </rPh>
    <rPh sb="3" eb="4">
      <t>オツ</t>
    </rPh>
    <phoneticPr fontId="1"/>
  </si>
  <si>
    <t>老朽樋管（志部排水樋管）</t>
    <rPh sb="0" eb="2">
      <t>ロウキュウ</t>
    </rPh>
    <rPh sb="2" eb="4">
      <t>ヒカン</t>
    </rPh>
    <rPh sb="5" eb="6">
      <t>シ</t>
    </rPh>
    <rPh sb="6" eb="7">
      <t>ブ</t>
    </rPh>
    <rPh sb="7" eb="9">
      <t>ハイスイ</t>
    </rPh>
    <rPh sb="9" eb="11">
      <t>ヒカン</t>
    </rPh>
    <phoneticPr fontId="1"/>
  </si>
  <si>
    <t>老朽樋管（坂巻排水樋管）</t>
    <rPh sb="0" eb="2">
      <t>ロウキュウ</t>
    </rPh>
    <rPh sb="2" eb="4">
      <t>ヒカン</t>
    </rPh>
    <rPh sb="5" eb="7">
      <t>サカマキ</t>
    </rPh>
    <rPh sb="7" eb="9">
      <t>ハイスイ</t>
    </rPh>
    <rPh sb="9" eb="11">
      <t>ヒカン</t>
    </rPh>
    <phoneticPr fontId="1"/>
  </si>
  <si>
    <t>豊岡町～坂手町</t>
    <rPh sb="0" eb="3">
      <t>トヨオカマチ</t>
    </rPh>
    <rPh sb="4" eb="7">
      <t>サカテマチ</t>
    </rPh>
    <phoneticPr fontId="1"/>
  </si>
  <si>
    <t>坂手町</t>
    <rPh sb="0" eb="3">
      <t>サカテマチ</t>
    </rPh>
    <phoneticPr fontId="1"/>
  </si>
  <si>
    <t>老朽樋管（豊坂排水樋管）</t>
    <rPh sb="0" eb="4">
      <t>ロウキュウヒカン</t>
    </rPh>
    <rPh sb="5" eb="7">
      <t>トヨサカ</t>
    </rPh>
    <rPh sb="7" eb="9">
      <t>ハイスイ</t>
    </rPh>
    <rPh sb="9" eb="11">
      <t>ヒカン</t>
    </rPh>
    <phoneticPr fontId="1"/>
  </si>
  <si>
    <t>木流し</t>
    <rPh sb="0" eb="2">
      <t>キナガ</t>
    </rPh>
    <phoneticPr fontId="1"/>
  </si>
  <si>
    <t>危険水位設定箇所(7.75K)
右岸：鬼怒川水海道観測所</t>
    <rPh sb="0" eb="2">
      <t>キケン</t>
    </rPh>
    <rPh sb="2" eb="4">
      <t>スイイ</t>
    </rPh>
    <rPh sb="4" eb="6">
      <t>セッテイ</t>
    </rPh>
    <rPh sb="6" eb="8">
      <t>カショ</t>
    </rPh>
    <rPh sb="16" eb="18">
      <t>ウガン</t>
    </rPh>
    <rPh sb="19" eb="22">
      <t>キヌガワ</t>
    </rPh>
    <rPh sb="22" eb="25">
      <t>ミツカイドウ</t>
    </rPh>
    <rPh sb="25" eb="28">
      <t>カンソクジョ</t>
    </rPh>
    <phoneticPr fontId="1"/>
  </si>
  <si>
    <t>内守谷町</t>
    <rPh sb="0" eb="4">
      <t>ウチモリヤマチ</t>
    </rPh>
    <phoneticPr fontId="1"/>
  </si>
  <si>
    <t>老朽樋管（香取下排水樋管）</t>
    <rPh sb="0" eb="4">
      <t>ロウキュウヒカン</t>
    </rPh>
    <rPh sb="5" eb="7">
      <t>カトリ</t>
    </rPh>
    <rPh sb="7" eb="8">
      <t>シタ</t>
    </rPh>
    <rPh sb="8" eb="10">
      <t>ハイスイ</t>
    </rPh>
    <rPh sb="10" eb="12">
      <t>ヒカン</t>
    </rPh>
    <phoneticPr fontId="1"/>
  </si>
  <si>
    <t>計算水位と桁下高の差が余裕高未満（玉台橋）</t>
    <rPh sb="0" eb="4">
      <t>ケイサンスイイ</t>
    </rPh>
    <rPh sb="5" eb="8">
      <t>ケタシタコウ</t>
    </rPh>
    <rPh sb="9" eb="10">
      <t>サ</t>
    </rPh>
    <rPh sb="11" eb="16">
      <t>ヨユウコウミマン</t>
    </rPh>
    <rPh sb="17" eb="18">
      <t>タマ</t>
    </rPh>
    <rPh sb="18" eb="19">
      <t>ダイ</t>
    </rPh>
    <rPh sb="19" eb="20">
      <t>バシ</t>
    </rPh>
    <phoneticPr fontId="1"/>
  </si>
  <si>
    <t>老朽樋管（新堤排水樋管）</t>
    <rPh sb="0" eb="4">
      <t>ロウキュウヒカン</t>
    </rPh>
    <rPh sb="5" eb="6">
      <t>シン</t>
    </rPh>
    <rPh sb="6" eb="7">
      <t>テイ</t>
    </rPh>
    <rPh sb="7" eb="9">
      <t>ハイスイ</t>
    </rPh>
    <rPh sb="9" eb="11">
      <t>ヒカン</t>
    </rPh>
    <phoneticPr fontId="1"/>
  </si>
  <si>
    <t>６９箇所</t>
    <rPh sb="2" eb="4">
      <t>カショ</t>
    </rPh>
    <phoneticPr fontId="1"/>
  </si>
  <si>
    <t>鬼怒川：重要水防箇所・重点箇所（左岸）</t>
    <rPh sb="0" eb="3">
      <t>キヌガワ</t>
    </rPh>
    <rPh sb="4" eb="6">
      <t>ジュウヨウ</t>
    </rPh>
    <rPh sb="6" eb="8">
      <t>スイボウ</t>
    </rPh>
    <rPh sb="8" eb="10">
      <t>カショ</t>
    </rPh>
    <rPh sb="11" eb="13">
      <t>ジュウテン</t>
    </rPh>
    <rPh sb="13" eb="15">
      <t>カショ</t>
    </rPh>
    <rPh sb="16" eb="18">
      <t>サガン</t>
    </rPh>
    <phoneticPr fontId="1"/>
  </si>
  <si>
    <t>鬼怒川：重要水防箇所・重点箇所（右岸）</t>
    <rPh sb="0" eb="3">
      <t>キヌガワ</t>
    </rPh>
    <rPh sb="4" eb="6">
      <t>ジュウヨウ</t>
    </rPh>
    <rPh sb="6" eb="8">
      <t>スイボウ</t>
    </rPh>
    <rPh sb="8" eb="10">
      <t>カショ</t>
    </rPh>
    <rPh sb="11" eb="13">
      <t>ジュウテン</t>
    </rPh>
    <rPh sb="13" eb="15">
      <t>カショ</t>
    </rPh>
    <rPh sb="16" eb="17">
      <t>ミギ</t>
    </rPh>
    <phoneticPr fontId="1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</si>
</sst>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176" fontId="0" fillId="0" borderId="1" xfId="0" applyNumberFormat="1" applyBorder="1" applyAlignment="1">
      <alignment horizontal="right" vertical="center" shrinkToFit="1"/>
    </xf>
    <xf numFmtId="0" fontId="0" fillId="0" borderId="1" xfId="0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176" fontId="0" fillId="2" borderId="1" xfId="0" applyNumberFormat="1" applyFill="1" applyBorder="1" applyAlignment="1">
      <alignment horizontal="right" vertical="center" shrinkToFit="1"/>
    </xf>
    <xf numFmtId="176" fontId="0" fillId="3" borderId="1" xfId="0" applyNumberForma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0" borderId="1" xfId="0" applyFill="1" applyBorder="1" applyAlignment="1">
      <alignment vertical="center" wrapText="1" shrinkToFit="1"/>
    </xf>
    <xf numFmtId="0" fontId="0" fillId="0" borderId="1" xfId="0" applyBorder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176" fontId="0" fillId="0" borderId="2" xfId="0" applyNumberFormat="1" applyBorder="1" applyAlignment="1">
      <alignment horizontal="right" vertical="center" shrinkToFit="1"/>
    </xf>
    <xf numFmtId="176" fontId="0" fillId="0" borderId="3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4" xfId="0" applyBorder="1" applyAlignment="1">
      <alignment horizontal="left" vertical="center" shrinkToFit="1"/>
    </xf>
    <xf numFmtId="176" fontId="0" fillId="0" borderId="4" xfId="0" applyNumberForma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176" fontId="0" fillId="2" borderId="2" xfId="0" applyNumberFormat="1" applyFill="1" applyBorder="1" applyAlignment="1">
      <alignment horizontal="right" vertical="center" shrinkToFit="1"/>
    </xf>
    <xf numFmtId="176" fontId="0" fillId="2" borderId="4" xfId="0" applyNumberFormat="1" applyFill="1" applyBorder="1" applyAlignment="1">
      <alignment horizontal="right" vertical="center" shrinkToFit="1"/>
    </xf>
    <xf numFmtId="176" fontId="0" fillId="2" borderId="3" xfId="0" applyNumberFormat="1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4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 shrinkToFit="1"/>
    </xf>
    <xf numFmtId="176" fontId="2" fillId="4" borderId="2" xfId="0" applyNumberFormat="1" applyFont="1" applyFill="1" applyBorder="1" applyAlignment="1">
      <alignment horizontal="right" vertical="center" shrinkToFit="1"/>
    </xf>
    <xf numFmtId="176" fontId="0" fillId="4" borderId="3" xfId="0" applyNumberFormat="1" applyFill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>
      <pane ySplit="2" topLeftCell="A3" activePane="bottomLeft" state="frozenSplit"/>
      <selection pane="bottomLeft" sqref="A1:J1"/>
    </sheetView>
  </sheetViews>
  <sheetFormatPr defaultRowHeight="13.5"/>
  <cols>
    <col min="1" max="1" width="21.375" style="11" bestFit="1" customWidth="1"/>
    <col min="2" max="3" width="9" style="12"/>
    <col min="4" max="4" width="9" style="13"/>
    <col min="5" max="5" width="5.375" style="10" hidden="1" customWidth="1"/>
    <col min="6" max="6" width="5.25" style="10" customWidth="1"/>
    <col min="7" max="7" width="9" style="10"/>
    <col min="8" max="8" width="7.125" style="10" bestFit="1" customWidth="1"/>
    <col min="9" max="9" width="37.5" style="14" bestFit="1" customWidth="1"/>
    <col min="10" max="10" width="11.5" style="10" customWidth="1"/>
  </cols>
  <sheetData>
    <row r="1" spans="1:10" ht="25.5" customHeight="1">
      <c r="A1" s="46" t="s">
        <v>111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0.100000000000001" customHeight="1">
      <c r="A2" s="1" t="s">
        <v>2</v>
      </c>
      <c r="B2" s="3" t="s">
        <v>3</v>
      </c>
      <c r="C2" s="3" t="s">
        <v>4</v>
      </c>
      <c r="D2" s="1" t="s">
        <v>5</v>
      </c>
      <c r="E2" s="1"/>
      <c r="F2" s="1" t="s">
        <v>33</v>
      </c>
      <c r="G2" s="2" t="s">
        <v>0</v>
      </c>
      <c r="H2" s="2" t="s">
        <v>1</v>
      </c>
      <c r="I2" s="8" t="s">
        <v>6</v>
      </c>
      <c r="J2" s="2" t="s">
        <v>7</v>
      </c>
    </row>
    <row r="3" spans="1:10" ht="20.100000000000001" customHeight="1">
      <c r="A3" s="21" t="s">
        <v>10</v>
      </c>
      <c r="B3" s="23">
        <v>26.15</v>
      </c>
      <c r="C3" s="23">
        <v>26.45</v>
      </c>
      <c r="D3" s="25">
        <f>(C3-B3)*1000</f>
        <v>300.00000000000068</v>
      </c>
      <c r="E3" s="20">
        <v>2</v>
      </c>
      <c r="F3" s="43"/>
      <c r="G3" s="2" t="s">
        <v>8</v>
      </c>
      <c r="H3" s="2" t="s">
        <v>9</v>
      </c>
      <c r="I3" s="8" t="s">
        <v>11</v>
      </c>
      <c r="J3" s="2" t="s">
        <v>12</v>
      </c>
    </row>
    <row r="4" spans="1:10" ht="20.100000000000001" customHeight="1">
      <c r="A4" s="27"/>
      <c r="B4" s="28"/>
      <c r="C4" s="28"/>
      <c r="D4" s="29"/>
      <c r="E4" s="20"/>
      <c r="F4" s="44"/>
      <c r="G4" s="2" t="s">
        <v>13</v>
      </c>
      <c r="H4" s="2" t="s">
        <v>14</v>
      </c>
      <c r="I4" s="8" t="s">
        <v>15</v>
      </c>
      <c r="J4" s="2" t="s">
        <v>16</v>
      </c>
    </row>
    <row r="5" spans="1:10" ht="20.100000000000001" customHeight="1">
      <c r="A5" s="22"/>
      <c r="B5" s="24"/>
      <c r="C5" s="24"/>
      <c r="D5" s="26"/>
      <c r="E5" s="20"/>
      <c r="F5" s="45"/>
      <c r="G5" s="2" t="s">
        <v>17</v>
      </c>
      <c r="H5" s="5" t="s">
        <v>18</v>
      </c>
      <c r="I5" s="8"/>
      <c r="J5" s="2"/>
    </row>
    <row r="6" spans="1:10" ht="20.100000000000001" customHeight="1">
      <c r="A6" s="6" t="s">
        <v>10</v>
      </c>
      <c r="B6" s="7">
        <v>26.1</v>
      </c>
      <c r="C6" s="7">
        <v>26.15</v>
      </c>
      <c r="D6" s="4">
        <f>(C6-B6)*1000</f>
        <v>49.999999999997158</v>
      </c>
      <c r="E6" s="2">
        <v>1</v>
      </c>
      <c r="F6" s="2"/>
      <c r="G6" s="2" t="s">
        <v>8</v>
      </c>
      <c r="H6" s="2" t="s">
        <v>14</v>
      </c>
      <c r="I6" s="8" t="s">
        <v>11</v>
      </c>
      <c r="J6" s="2" t="s">
        <v>12</v>
      </c>
    </row>
    <row r="7" spans="1:10" ht="20.100000000000001" customHeight="1">
      <c r="A7" s="21" t="s">
        <v>10</v>
      </c>
      <c r="B7" s="23">
        <v>25.23</v>
      </c>
      <c r="C7" s="23">
        <v>25.37</v>
      </c>
      <c r="D7" s="25">
        <f>(C7-B7)*1000</f>
        <v>140.00000000000057</v>
      </c>
      <c r="E7" s="20">
        <v>4</v>
      </c>
      <c r="F7" s="43"/>
      <c r="G7" s="2" t="s">
        <v>8</v>
      </c>
      <c r="H7" s="2" t="s">
        <v>19</v>
      </c>
      <c r="I7" s="8" t="s">
        <v>20</v>
      </c>
      <c r="J7" s="2" t="s">
        <v>12</v>
      </c>
    </row>
    <row r="8" spans="1:10" ht="20.100000000000001" customHeight="1">
      <c r="A8" s="22"/>
      <c r="B8" s="24"/>
      <c r="C8" s="24"/>
      <c r="D8" s="26"/>
      <c r="E8" s="20"/>
      <c r="F8" s="45"/>
      <c r="G8" s="2" t="s">
        <v>21</v>
      </c>
      <c r="H8" s="2" t="s">
        <v>19</v>
      </c>
      <c r="I8" s="8" t="s">
        <v>22</v>
      </c>
      <c r="J8" s="2" t="s">
        <v>23</v>
      </c>
    </row>
    <row r="9" spans="1:10" ht="20.100000000000001" customHeight="1">
      <c r="A9" s="6" t="s">
        <v>10</v>
      </c>
      <c r="B9" s="7">
        <v>25</v>
      </c>
      <c r="C9" s="7">
        <v>25.02</v>
      </c>
      <c r="D9" s="4">
        <f>(C9-B9)*1000</f>
        <v>19.999999999999574</v>
      </c>
      <c r="E9" s="2">
        <v>3</v>
      </c>
      <c r="F9" s="2"/>
      <c r="G9" s="2" t="s">
        <v>8</v>
      </c>
      <c r="H9" s="2" t="s">
        <v>19</v>
      </c>
      <c r="I9" s="8" t="s">
        <v>24</v>
      </c>
      <c r="J9" s="2" t="s">
        <v>12</v>
      </c>
    </row>
    <row r="10" spans="1:10" ht="20.100000000000001" customHeight="1">
      <c r="A10" s="21" t="s">
        <v>25</v>
      </c>
      <c r="B10" s="23">
        <v>24.25</v>
      </c>
      <c r="C10" s="23">
        <v>24.63</v>
      </c>
      <c r="D10" s="25">
        <f>(C10-B10)*1000</f>
        <v>379.99999999999898</v>
      </c>
      <c r="E10" s="20">
        <v>11</v>
      </c>
      <c r="F10" s="43"/>
      <c r="G10" s="2" t="s">
        <v>8</v>
      </c>
      <c r="H10" s="2" t="s">
        <v>19</v>
      </c>
      <c r="I10" s="8" t="s">
        <v>26</v>
      </c>
      <c r="J10" s="2" t="s">
        <v>12</v>
      </c>
    </row>
    <row r="11" spans="1:10" ht="20.100000000000001" customHeight="1">
      <c r="A11" s="22"/>
      <c r="B11" s="24"/>
      <c r="C11" s="24"/>
      <c r="D11" s="26"/>
      <c r="E11" s="20"/>
      <c r="F11" s="45"/>
      <c r="G11" s="2" t="s">
        <v>13</v>
      </c>
      <c r="H11" s="2" t="s">
        <v>14</v>
      </c>
      <c r="I11" s="8" t="s">
        <v>15</v>
      </c>
      <c r="J11" s="2" t="s">
        <v>16</v>
      </c>
    </row>
    <row r="12" spans="1:10" ht="20.100000000000001" customHeight="1">
      <c r="A12" s="21" t="s">
        <v>25</v>
      </c>
      <c r="B12" s="23">
        <v>23.96</v>
      </c>
      <c r="C12" s="23">
        <v>24.25</v>
      </c>
      <c r="D12" s="25">
        <f>(C12-B12)*1000</f>
        <v>289.99999999999915</v>
      </c>
      <c r="E12" s="20">
        <v>10</v>
      </c>
      <c r="F12" s="43"/>
      <c r="G12" s="2" t="s">
        <v>8</v>
      </c>
      <c r="H12" s="2" t="s">
        <v>14</v>
      </c>
      <c r="I12" s="8" t="s">
        <v>11</v>
      </c>
      <c r="J12" s="2" t="s">
        <v>12</v>
      </c>
    </row>
    <row r="13" spans="1:10" ht="20.100000000000001" customHeight="1">
      <c r="A13" s="22"/>
      <c r="B13" s="24"/>
      <c r="C13" s="24"/>
      <c r="D13" s="26"/>
      <c r="E13" s="20"/>
      <c r="F13" s="45"/>
      <c r="G13" s="2" t="s">
        <v>13</v>
      </c>
      <c r="H13" s="2" t="s">
        <v>14</v>
      </c>
      <c r="I13" s="8" t="s">
        <v>15</v>
      </c>
      <c r="J13" s="2" t="s">
        <v>16</v>
      </c>
    </row>
    <row r="14" spans="1:10" ht="20.100000000000001" customHeight="1">
      <c r="A14" s="21" t="s">
        <v>25</v>
      </c>
      <c r="B14" s="23">
        <v>23.86</v>
      </c>
      <c r="C14" s="23">
        <v>23.96</v>
      </c>
      <c r="D14" s="25">
        <f>(C14-B14)*1000</f>
        <v>100.00000000000142</v>
      </c>
      <c r="E14" s="20">
        <v>9</v>
      </c>
      <c r="F14" s="43"/>
      <c r="G14" s="2" t="s">
        <v>8</v>
      </c>
      <c r="H14" s="2" t="s">
        <v>14</v>
      </c>
      <c r="I14" s="8" t="s">
        <v>11</v>
      </c>
      <c r="J14" s="2" t="s">
        <v>12</v>
      </c>
    </row>
    <row r="15" spans="1:10" ht="20.100000000000001" customHeight="1">
      <c r="A15" s="22"/>
      <c r="B15" s="24"/>
      <c r="C15" s="24"/>
      <c r="D15" s="26"/>
      <c r="E15" s="20"/>
      <c r="F15" s="45"/>
      <c r="G15" s="2" t="s">
        <v>21</v>
      </c>
      <c r="H15" s="2" t="s">
        <v>14</v>
      </c>
      <c r="I15" s="8" t="s">
        <v>27</v>
      </c>
      <c r="J15" s="2" t="s">
        <v>23</v>
      </c>
    </row>
    <row r="16" spans="1:10" ht="20.100000000000001" customHeight="1">
      <c r="A16" s="21" t="s">
        <v>25</v>
      </c>
      <c r="B16" s="23">
        <v>23.81</v>
      </c>
      <c r="C16" s="23">
        <v>23.86</v>
      </c>
      <c r="D16" s="25">
        <f>(C16-B16)*1000</f>
        <v>50.000000000000711</v>
      </c>
      <c r="E16" s="20">
        <v>21</v>
      </c>
      <c r="F16" s="43"/>
      <c r="G16" s="2" t="s">
        <v>8</v>
      </c>
      <c r="H16" s="2" t="s">
        <v>14</v>
      </c>
      <c r="I16" s="8" t="s">
        <v>11</v>
      </c>
      <c r="J16" s="8" t="s">
        <v>12</v>
      </c>
    </row>
    <row r="17" spans="1:10" ht="20.100000000000001" customHeight="1">
      <c r="A17" s="22"/>
      <c r="B17" s="24"/>
      <c r="C17" s="24"/>
      <c r="D17" s="26"/>
      <c r="E17" s="20"/>
      <c r="F17" s="45"/>
      <c r="G17" s="2" t="s">
        <v>13</v>
      </c>
      <c r="H17" s="2" t="s">
        <v>14</v>
      </c>
      <c r="I17" s="8" t="s">
        <v>15</v>
      </c>
      <c r="J17" s="8" t="s">
        <v>16</v>
      </c>
    </row>
    <row r="18" spans="1:10" ht="20.100000000000001" customHeight="1">
      <c r="A18" s="21" t="s">
        <v>25</v>
      </c>
      <c r="B18" s="23">
        <v>23.75</v>
      </c>
      <c r="C18" s="23">
        <v>23.81</v>
      </c>
      <c r="D18" s="25">
        <f>(C18-B18)*1000</f>
        <v>59.999999999998721</v>
      </c>
      <c r="E18" s="20">
        <v>20</v>
      </c>
      <c r="F18" s="43"/>
      <c r="G18" s="2" t="s">
        <v>8</v>
      </c>
      <c r="H18" s="2" t="s">
        <v>14</v>
      </c>
      <c r="I18" s="8" t="s">
        <v>11</v>
      </c>
      <c r="J18" s="8" t="s">
        <v>12</v>
      </c>
    </row>
    <row r="19" spans="1:10" ht="20.100000000000001" customHeight="1">
      <c r="A19" s="22"/>
      <c r="B19" s="24"/>
      <c r="C19" s="24"/>
      <c r="D19" s="26"/>
      <c r="E19" s="20"/>
      <c r="F19" s="45"/>
      <c r="G19" s="2" t="s">
        <v>21</v>
      </c>
      <c r="H19" s="2" t="s">
        <v>14</v>
      </c>
      <c r="I19" s="8" t="s">
        <v>27</v>
      </c>
      <c r="J19" s="8" t="s">
        <v>23</v>
      </c>
    </row>
    <row r="20" spans="1:10" ht="20.100000000000001" customHeight="1">
      <c r="A20" s="21" t="s">
        <v>25</v>
      </c>
      <c r="B20" s="23">
        <v>23.2</v>
      </c>
      <c r="C20" s="23">
        <v>23.75</v>
      </c>
      <c r="D20" s="25">
        <f>(C20-B20)*1000</f>
        <v>550.00000000000068</v>
      </c>
      <c r="E20" s="20">
        <v>19</v>
      </c>
      <c r="F20" s="43"/>
      <c r="G20" s="2" t="s">
        <v>8</v>
      </c>
      <c r="H20" s="2" t="s">
        <v>14</v>
      </c>
      <c r="I20" s="8" t="s">
        <v>11</v>
      </c>
      <c r="J20" s="8" t="s">
        <v>12</v>
      </c>
    </row>
    <row r="21" spans="1:10" ht="20.100000000000001" customHeight="1">
      <c r="A21" s="27"/>
      <c r="B21" s="28"/>
      <c r="C21" s="28"/>
      <c r="D21" s="29"/>
      <c r="E21" s="20"/>
      <c r="F21" s="44"/>
      <c r="G21" s="2" t="s">
        <v>21</v>
      </c>
      <c r="H21" s="2" t="s">
        <v>14</v>
      </c>
      <c r="I21" s="8" t="s">
        <v>27</v>
      </c>
      <c r="J21" s="8" t="s">
        <v>23</v>
      </c>
    </row>
    <row r="22" spans="1:10" ht="20.100000000000001" customHeight="1">
      <c r="A22" s="22"/>
      <c r="B22" s="24"/>
      <c r="C22" s="24"/>
      <c r="D22" s="26"/>
      <c r="E22" s="20"/>
      <c r="F22" s="45"/>
      <c r="G22" s="2" t="s">
        <v>13</v>
      </c>
      <c r="H22" s="2" t="s">
        <v>14</v>
      </c>
      <c r="I22" s="8" t="s">
        <v>15</v>
      </c>
      <c r="J22" s="8" t="s">
        <v>16</v>
      </c>
    </row>
    <row r="23" spans="1:10" ht="20.100000000000001" customHeight="1">
      <c r="A23" s="21" t="s">
        <v>25</v>
      </c>
      <c r="B23" s="23">
        <v>22.8</v>
      </c>
      <c r="C23" s="23">
        <v>23.2</v>
      </c>
      <c r="D23" s="25">
        <f>(C23-B23)*1000</f>
        <v>399.99999999999858</v>
      </c>
      <c r="E23" s="20">
        <v>34</v>
      </c>
      <c r="F23" s="43"/>
      <c r="G23" s="2" t="s">
        <v>8</v>
      </c>
      <c r="H23" s="2" t="s">
        <v>14</v>
      </c>
      <c r="I23" s="8" t="s">
        <v>11</v>
      </c>
      <c r="J23" s="8" t="s">
        <v>12</v>
      </c>
    </row>
    <row r="24" spans="1:10" ht="20.100000000000001" customHeight="1">
      <c r="A24" s="22"/>
      <c r="B24" s="24"/>
      <c r="C24" s="24"/>
      <c r="D24" s="26"/>
      <c r="E24" s="20"/>
      <c r="F24" s="45"/>
      <c r="G24" s="2" t="s">
        <v>13</v>
      </c>
      <c r="H24" s="2" t="s">
        <v>14</v>
      </c>
      <c r="I24" s="8" t="s">
        <v>15</v>
      </c>
      <c r="J24" s="8" t="s">
        <v>16</v>
      </c>
    </row>
    <row r="25" spans="1:10" ht="20.100000000000001" customHeight="1">
      <c r="A25" s="6" t="s">
        <v>25</v>
      </c>
      <c r="B25" s="7"/>
      <c r="C25" s="7">
        <v>23</v>
      </c>
      <c r="D25" s="4" t="s">
        <v>29</v>
      </c>
      <c r="E25" s="2">
        <v>18</v>
      </c>
      <c r="F25" s="2"/>
      <c r="G25" s="2" t="s">
        <v>28</v>
      </c>
      <c r="H25" s="2" t="s">
        <v>14</v>
      </c>
      <c r="I25" s="8" t="s">
        <v>30</v>
      </c>
      <c r="J25" s="8" t="s">
        <v>31</v>
      </c>
    </row>
    <row r="26" spans="1:10" ht="20.100000000000001" customHeight="1">
      <c r="A26" s="21" t="s">
        <v>32</v>
      </c>
      <c r="B26" s="23">
        <v>22.59</v>
      </c>
      <c r="C26" s="23">
        <v>22.8</v>
      </c>
      <c r="D26" s="25">
        <f>(C26-B26)*1000</f>
        <v>210.00000000000085</v>
      </c>
      <c r="E26" s="20">
        <v>33</v>
      </c>
      <c r="F26" s="43"/>
      <c r="G26" s="2" t="s">
        <v>8</v>
      </c>
      <c r="H26" s="2" t="s">
        <v>14</v>
      </c>
      <c r="I26" s="8" t="s">
        <v>11</v>
      </c>
      <c r="J26" s="8" t="s">
        <v>12</v>
      </c>
    </row>
    <row r="27" spans="1:10" ht="20.100000000000001" customHeight="1">
      <c r="A27" s="27"/>
      <c r="B27" s="28"/>
      <c r="C27" s="28"/>
      <c r="D27" s="29"/>
      <c r="E27" s="20"/>
      <c r="F27" s="44"/>
      <c r="G27" s="2" t="s">
        <v>21</v>
      </c>
      <c r="H27" s="2" t="s">
        <v>14</v>
      </c>
      <c r="I27" s="8" t="s">
        <v>27</v>
      </c>
      <c r="J27" s="8" t="s">
        <v>23</v>
      </c>
    </row>
    <row r="28" spans="1:10" ht="20.100000000000001" customHeight="1">
      <c r="A28" s="22"/>
      <c r="B28" s="24"/>
      <c r="C28" s="24"/>
      <c r="D28" s="26"/>
      <c r="E28" s="20"/>
      <c r="F28" s="45"/>
      <c r="G28" s="2" t="s">
        <v>13</v>
      </c>
      <c r="H28" s="2" t="s">
        <v>14</v>
      </c>
      <c r="I28" s="8" t="s">
        <v>15</v>
      </c>
      <c r="J28" s="8" t="s">
        <v>16</v>
      </c>
    </row>
    <row r="29" spans="1:10" ht="20.100000000000001" customHeight="1">
      <c r="A29" s="32" t="s">
        <v>32</v>
      </c>
      <c r="B29" s="35">
        <v>22.55</v>
      </c>
      <c r="C29" s="35">
        <v>22.59</v>
      </c>
      <c r="D29" s="38">
        <f>(C29-B29)*1000</f>
        <v>39.999999999999147</v>
      </c>
      <c r="E29" s="30">
        <v>32</v>
      </c>
      <c r="F29" s="31" t="s">
        <v>33</v>
      </c>
      <c r="G29" s="5" t="s">
        <v>8</v>
      </c>
      <c r="H29" s="5" t="s">
        <v>19</v>
      </c>
      <c r="I29" s="5" t="s">
        <v>26</v>
      </c>
      <c r="J29" s="8" t="s">
        <v>12</v>
      </c>
    </row>
    <row r="30" spans="1:10" ht="20.100000000000001" customHeight="1">
      <c r="A30" s="33"/>
      <c r="B30" s="36"/>
      <c r="C30" s="36"/>
      <c r="D30" s="39"/>
      <c r="E30" s="30"/>
      <c r="F30" s="31"/>
      <c r="G30" s="5" t="s">
        <v>21</v>
      </c>
      <c r="H30" s="5" t="s">
        <v>14</v>
      </c>
      <c r="I30" s="5" t="s">
        <v>27</v>
      </c>
      <c r="J30" s="8" t="s">
        <v>23</v>
      </c>
    </row>
    <row r="31" spans="1:10" ht="20.100000000000001" customHeight="1">
      <c r="A31" s="34"/>
      <c r="B31" s="37"/>
      <c r="C31" s="37"/>
      <c r="D31" s="40"/>
      <c r="E31" s="30"/>
      <c r="F31" s="31"/>
      <c r="G31" s="5" t="s">
        <v>13</v>
      </c>
      <c r="H31" s="5" t="s">
        <v>14</v>
      </c>
      <c r="I31" s="5" t="s">
        <v>15</v>
      </c>
      <c r="J31" s="8" t="s">
        <v>16</v>
      </c>
    </row>
    <row r="32" spans="1:10" ht="20.100000000000001" customHeight="1">
      <c r="A32" s="21" t="s">
        <v>32</v>
      </c>
      <c r="B32" s="23">
        <v>22.31</v>
      </c>
      <c r="C32" s="23">
        <v>22.55</v>
      </c>
      <c r="D32" s="25">
        <f>(C32-B32)*1000</f>
        <v>240.00000000000199</v>
      </c>
      <c r="E32" s="20">
        <v>31</v>
      </c>
      <c r="F32" s="43"/>
      <c r="G32" s="2" t="s">
        <v>8</v>
      </c>
      <c r="H32" s="2" t="s">
        <v>14</v>
      </c>
      <c r="I32" s="8" t="s">
        <v>11</v>
      </c>
      <c r="J32" s="8" t="s">
        <v>12</v>
      </c>
    </row>
    <row r="33" spans="1:10" ht="20.100000000000001" customHeight="1">
      <c r="A33" s="27"/>
      <c r="B33" s="28"/>
      <c r="C33" s="28"/>
      <c r="D33" s="29"/>
      <c r="E33" s="20"/>
      <c r="F33" s="44"/>
      <c r="G33" s="2" t="s">
        <v>21</v>
      </c>
      <c r="H33" s="2" t="s">
        <v>14</v>
      </c>
      <c r="I33" s="8" t="s">
        <v>27</v>
      </c>
      <c r="J33" s="8" t="s">
        <v>23</v>
      </c>
    </row>
    <row r="34" spans="1:10" ht="20.100000000000001" customHeight="1">
      <c r="A34" s="22"/>
      <c r="B34" s="24"/>
      <c r="C34" s="24"/>
      <c r="D34" s="26"/>
      <c r="E34" s="20"/>
      <c r="F34" s="45"/>
      <c r="G34" s="2" t="s">
        <v>13</v>
      </c>
      <c r="H34" s="2" t="s">
        <v>14</v>
      </c>
      <c r="I34" s="8" t="s">
        <v>15</v>
      </c>
      <c r="J34" s="8" t="s">
        <v>16</v>
      </c>
    </row>
    <row r="35" spans="1:10" ht="20.100000000000001" customHeight="1">
      <c r="A35" s="21" t="s">
        <v>32</v>
      </c>
      <c r="B35" s="23">
        <v>22.25</v>
      </c>
      <c r="C35" s="23">
        <v>22.31</v>
      </c>
      <c r="D35" s="25">
        <f>(C35-B35)*1000</f>
        <v>59.999999999998721</v>
      </c>
      <c r="E35" s="20">
        <v>30</v>
      </c>
      <c r="F35" s="43"/>
      <c r="G35" s="2" t="s">
        <v>21</v>
      </c>
      <c r="H35" s="2" t="s">
        <v>14</v>
      </c>
      <c r="I35" s="8" t="s">
        <v>27</v>
      </c>
      <c r="J35" s="8" t="s">
        <v>23</v>
      </c>
    </row>
    <row r="36" spans="1:10" ht="20.100000000000001" customHeight="1">
      <c r="A36" s="22"/>
      <c r="B36" s="24"/>
      <c r="C36" s="24"/>
      <c r="D36" s="26"/>
      <c r="E36" s="20"/>
      <c r="F36" s="45"/>
      <c r="G36" s="2" t="s">
        <v>13</v>
      </c>
      <c r="H36" s="2" t="s">
        <v>14</v>
      </c>
      <c r="I36" s="8" t="s">
        <v>15</v>
      </c>
      <c r="J36" s="8" t="s">
        <v>16</v>
      </c>
    </row>
    <row r="37" spans="1:10" ht="20.100000000000001" customHeight="1">
      <c r="A37" s="6" t="s">
        <v>32</v>
      </c>
      <c r="B37" s="7"/>
      <c r="C37" s="7">
        <v>22.25</v>
      </c>
      <c r="D37" s="4" t="s">
        <v>29</v>
      </c>
      <c r="E37" s="2">
        <v>29</v>
      </c>
      <c r="F37" s="2"/>
      <c r="G37" s="2" t="s">
        <v>28</v>
      </c>
      <c r="H37" s="2" t="s">
        <v>19</v>
      </c>
      <c r="I37" s="8" t="s">
        <v>34</v>
      </c>
      <c r="J37" s="8" t="s">
        <v>31</v>
      </c>
    </row>
    <row r="38" spans="1:10" ht="20.100000000000001" customHeight="1">
      <c r="A38" s="6" t="s">
        <v>32</v>
      </c>
      <c r="B38" s="7">
        <v>22.24</v>
      </c>
      <c r="C38" s="7">
        <v>22.25</v>
      </c>
      <c r="D38" s="4">
        <f>(C38-B38)*1000</f>
        <v>10.000000000001563</v>
      </c>
      <c r="E38" s="2">
        <v>28</v>
      </c>
      <c r="F38" s="2"/>
      <c r="G38" s="2" t="s">
        <v>13</v>
      </c>
      <c r="H38" s="2" t="s">
        <v>14</v>
      </c>
      <c r="I38" s="8" t="s">
        <v>15</v>
      </c>
      <c r="J38" s="8" t="s">
        <v>16</v>
      </c>
    </row>
    <row r="39" spans="1:10" ht="20.100000000000001" customHeight="1">
      <c r="A39" s="21" t="s">
        <v>32</v>
      </c>
      <c r="B39" s="23">
        <v>22.17</v>
      </c>
      <c r="C39" s="23">
        <v>22.24</v>
      </c>
      <c r="D39" s="25">
        <f>(C39-B39)*1000</f>
        <v>69.999999999996732</v>
      </c>
      <c r="E39" s="20">
        <v>27</v>
      </c>
      <c r="F39" s="43"/>
      <c r="G39" s="2" t="s">
        <v>8</v>
      </c>
      <c r="H39" s="2" t="s">
        <v>14</v>
      </c>
      <c r="I39" s="8" t="s">
        <v>11</v>
      </c>
      <c r="J39" s="8" t="s">
        <v>12</v>
      </c>
    </row>
    <row r="40" spans="1:10" ht="20.100000000000001" customHeight="1">
      <c r="A40" s="22"/>
      <c r="B40" s="24"/>
      <c r="C40" s="24"/>
      <c r="D40" s="26"/>
      <c r="E40" s="20"/>
      <c r="F40" s="45"/>
      <c r="G40" s="2" t="s">
        <v>13</v>
      </c>
      <c r="H40" s="2" t="s">
        <v>14</v>
      </c>
      <c r="I40" s="8" t="s">
        <v>15</v>
      </c>
      <c r="J40" s="8" t="s">
        <v>16</v>
      </c>
    </row>
    <row r="41" spans="1:10" ht="20.100000000000001" customHeight="1">
      <c r="A41" s="21" t="s">
        <v>32</v>
      </c>
      <c r="B41" s="23">
        <v>22</v>
      </c>
      <c r="C41" s="23">
        <v>22.17</v>
      </c>
      <c r="D41" s="25">
        <f>(C41-B41)*1000</f>
        <v>170.00000000000171</v>
      </c>
      <c r="E41" s="20">
        <v>26</v>
      </c>
      <c r="F41" s="43"/>
      <c r="G41" s="2" t="s">
        <v>8</v>
      </c>
      <c r="H41" s="2" t="s">
        <v>19</v>
      </c>
      <c r="I41" s="8" t="s">
        <v>26</v>
      </c>
      <c r="J41" s="8" t="s">
        <v>12</v>
      </c>
    </row>
    <row r="42" spans="1:10" ht="20.100000000000001" customHeight="1">
      <c r="A42" s="22"/>
      <c r="B42" s="24"/>
      <c r="C42" s="24"/>
      <c r="D42" s="26"/>
      <c r="E42" s="20"/>
      <c r="F42" s="45"/>
      <c r="G42" s="2" t="s">
        <v>13</v>
      </c>
      <c r="H42" s="2" t="s">
        <v>14</v>
      </c>
      <c r="I42" s="8" t="s">
        <v>15</v>
      </c>
      <c r="J42" s="8" t="s">
        <v>16</v>
      </c>
    </row>
    <row r="43" spans="1:10" ht="20.100000000000001" customHeight="1">
      <c r="A43" s="6" t="s">
        <v>32</v>
      </c>
      <c r="B43" s="16">
        <v>21.91</v>
      </c>
      <c r="C43" s="16">
        <v>22</v>
      </c>
      <c r="D43" s="4">
        <f t="shared" ref="D43:D48" si="0">(C43-B43)*1000</f>
        <v>89.999999999999858</v>
      </c>
      <c r="E43" s="2">
        <v>40</v>
      </c>
      <c r="F43" s="2"/>
      <c r="G43" s="2" t="s">
        <v>8</v>
      </c>
      <c r="H43" s="2" t="s">
        <v>14</v>
      </c>
      <c r="I43" s="8" t="s">
        <v>11</v>
      </c>
      <c r="J43" s="8" t="s">
        <v>12</v>
      </c>
    </row>
    <row r="44" spans="1:10" ht="20.100000000000001" customHeight="1">
      <c r="A44" s="6" t="s">
        <v>32</v>
      </c>
      <c r="B44" s="16">
        <v>21.83</v>
      </c>
      <c r="C44" s="16">
        <v>21.91</v>
      </c>
      <c r="D44" s="4">
        <f t="shared" si="0"/>
        <v>80.000000000001847</v>
      </c>
      <c r="E44" s="2">
        <v>39</v>
      </c>
      <c r="F44" s="2"/>
      <c r="G44" s="2" t="s">
        <v>8</v>
      </c>
      <c r="H44" s="2" t="s">
        <v>14</v>
      </c>
      <c r="I44" s="8" t="s">
        <v>11</v>
      </c>
      <c r="J44" s="8" t="s">
        <v>12</v>
      </c>
    </row>
    <row r="45" spans="1:10" ht="20.100000000000001" customHeight="1">
      <c r="A45" s="6" t="s">
        <v>32</v>
      </c>
      <c r="B45" s="16">
        <v>21.75</v>
      </c>
      <c r="C45" s="16">
        <v>21.83</v>
      </c>
      <c r="D45" s="4">
        <f t="shared" si="0"/>
        <v>79.999999999998295</v>
      </c>
      <c r="E45" s="2">
        <v>38</v>
      </c>
      <c r="F45" s="2"/>
      <c r="G45" s="2" t="s">
        <v>8</v>
      </c>
      <c r="H45" s="2" t="s">
        <v>14</v>
      </c>
      <c r="I45" s="8" t="s">
        <v>11</v>
      </c>
      <c r="J45" s="8" t="s">
        <v>12</v>
      </c>
    </row>
    <row r="46" spans="1:10" ht="20.100000000000001" customHeight="1">
      <c r="A46" s="17" t="s">
        <v>32</v>
      </c>
      <c r="B46" s="15">
        <v>21.35</v>
      </c>
      <c r="C46" s="15">
        <v>21.75</v>
      </c>
      <c r="D46" s="18">
        <f t="shared" si="0"/>
        <v>399.99999999999858</v>
      </c>
      <c r="E46" s="5">
        <v>37</v>
      </c>
      <c r="F46" s="5" t="s">
        <v>33</v>
      </c>
      <c r="G46" s="5" t="s">
        <v>8</v>
      </c>
      <c r="H46" s="5" t="s">
        <v>19</v>
      </c>
      <c r="I46" s="5" t="s">
        <v>26</v>
      </c>
      <c r="J46" s="8" t="s">
        <v>12</v>
      </c>
    </row>
    <row r="47" spans="1:10" ht="20.100000000000001" customHeight="1">
      <c r="A47" s="6" t="s">
        <v>32</v>
      </c>
      <c r="B47" s="16">
        <v>21.2</v>
      </c>
      <c r="C47" s="16">
        <v>21.35</v>
      </c>
      <c r="D47" s="4">
        <f t="shared" si="0"/>
        <v>150.00000000000213</v>
      </c>
      <c r="E47" s="2">
        <v>36</v>
      </c>
      <c r="F47" s="2"/>
      <c r="G47" s="2" t="s">
        <v>8</v>
      </c>
      <c r="H47" s="2" t="s">
        <v>14</v>
      </c>
      <c r="I47" s="8" t="s">
        <v>11</v>
      </c>
      <c r="J47" s="8" t="s">
        <v>12</v>
      </c>
    </row>
    <row r="48" spans="1:10" ht="20.100000000000001" customHeight="1">
      <c r="A48" s="32" t="s">
        <v>35</v>
      </c>
      <c r="B48" s="41">
        <v>20.04</v>
      </c>
      <c r="C48" s="41">
        <v>21.2</v>
      </c>
      <c r="D48" s="38">
        <f t="shared" si="0"/>
        <v>1160.0000000000002</v>
      </c>
      <c r="E48" s="20">
        <v>50</v>
      </c>
      <c r="F48" s="31" t="s">
        <v>33</v>
      </c>
      <c r="G48" s="5" t="s">
        <v>8</v>
      </c>
      <c r="H48" s="5" t="s">
        <v>19</v>
      </c>
      <c r="I48" s="5" t="s">
        <v>26</v>
      </c>
      <c r="J48" s="8" t="s">
        <v>12</v>
      </c>
    </row>
    <row r="49" spans="1:10" ht="20.100000000000001" customHeight="1">
      <c r="A49" s="34"/>
      <c r="B49" s="42"/>
      <c r="C49" s="42"/>
      <c r="D49" s="40"/>
      <c r="E49" s="20"/>
      <c r="F49" s="31"/>
      <c r="G49" s="5" t="s">
        <v>21</v>
      </c>
      <c r="H49" s="5" t="s">
        <v>14</v>
      </c>
      <c r="I49" s="5" t="s">
        <v>27</v>
      </c>
      <c r="J49" s="8" t="s">
        <v>23</v>
      </c>
    </row>
    <row r="50" spans="1:10" ht="20.100000000000001" customHeight="1">
      <c r="A50" s="6" t="s">
        <v>35</v>
      </c>
      <c r="B50" s="7"/>
      <c r="C50" s="7">
        <v>20.061</v>
      </c>
      <c r="D50" s="4" t="s">
        <v>29</v>
      </c>
      <c r="E50" s="2">
        <v>49</v>
      </c>
      <c r="F50" s="2"/>
      <c r="G50" s="2" t="s">
        <v>28</v>
      </c>
      <c r="H50" s="2" t="s">
        <v>14</v>
      </c>
      <c r="I50" s="8" t="s">
        <v>36</v>
      </c>
      <c r="J50" s="8" t="s">
        <v>31</v>
      </c>
    </row>
    <row r="51" spans="1:10" ht="20.100000000000001" customHeight="1">
      <c r="A51" s="6" t="s">
        <v>35</v>
      </c>
      <c r="B51" s="9">
        <v>19.510000000000002</v>
      </c>
      <c r="C51" s="9">
        <v>20.04</v>
      </c>
      <c r="D51" s="4">
        <f>(C51-B51)*1000</f>
        <v>529.99999999999761</v>
      </c>
      <c r="E51" s="2">
        <v>54</v>
      </c>
      <c r="F51" s="2"/>
      <c r="G51" s="2" t="s">
        <v>8</v>
      </c>
      <c r="H51" s="2" t="s">
        <v>19</v>
      </c>
      <c r="I51" s="8" t="s">
        <v>26</v>
      </c>
      <c r="J51" s="8" t="s">
        <v>12</v>
      </c>
    </row>
    <row r="52" spans="1:10" ht="20.100000000000001" customHeight="1">
      <c r="A52" s="6" t="s">
        <v>35</v>
      </c>
      <c r="B52" s="7">
        <v>19.23</v>
      </c>
      <c r="C52" s="7">
        <v>19.510000000000002</v>
      </c>
      <c r="D52" s="4">
        <f>(C52-B52)*1000</f>
        <v>280.00000000000114</v>
      </c>
      <c r="E52" s="2">
        <v>53</v>
      </c>
      <c r="F52" s="2"/>
      <c r="G52" s="2" t="s">
        <v>8</v>
      </c>
      <c r="H52" s="2" t="s">
        <v>14</v>
      </c>
      <c r="I52" s="8" t="s">
        <v>11</v>
      </c>
      <c r="J52" s="8" t="s">
        <v>12</v>
      </c>
    </row>
    <row r="53" spans="1:10" ht="20.100000000000001" customHeight="1">
      <c r="A53" s="21" t="s">
        <v>35</v>
      </c>
      <c r="B53" s="23">
        <v>18.25</v>
      </c>
      <c r="C53" s="23">
        <v>19.23</v>
      </c>
      <c r="D53" s="25">
        <f>(C53-B53)*1000</f>
        <v>980.00000000000045</v>
      </c>
      <c r="E53" s="25">
        <v>61</v>
      </c>
      <c r="F53" s="43"/>
      <c r="G53" s="2" t="s">
        <v>8</v>
      </c>
      <c r="H53" s="2" t="s">
        <v>19</v>
      </c>
      <c r="I53" s="8" t="s">
        <v>26</v>
      </c>
      <c r="J53" s="8" t="s">
        <v>12</v>
      </c>
    </row>
    <row r="54" spans="1:10" ht="20.100000000000001" customHeight="1">
      <c r="A54" s="22"/>
      <c r="B54" s="24"/>
      <c r="C54" s="24"/>
      <c r="D54" s="26"/>
      <c r="E54" s="26"/>
      <c r="F54" s="45"/>
      <c r="G54" s="2" t="s">
        <v>21</v>
      </c>
      <c r="H54" s="2" t="s">
        <v>14</v>
      </c>
      <c r="I54" s="8" t="s">
        <v>27</v>
      </c>
      <c r="J54" s="8" t="s">
        <v>23</v>
      </c>
    </row>
    <row r="55" spans="1:10" ht="20.100000000000001" customHeight="1">
      <c r="A55" s="21" t="s">
        <v>35</v>
      </c>
      <c r="B55" s="23">
        <v>17.690000000000001</v>
      </c>
      <c r="C55" s="23">
        <v>18.25</v>
      </c>
      <c r="D55" s="25">
        <f>(C55-B55)*1000</f>
        <v>559.99999999999875</v>
      </c>
      <c r="E55" s="20">
        <v>65</v>
      </c>
      <c r="F55" s="43"/>
      <c r="G55" s="2" t="s">
        <v>8</v>
      </c>
      <c r="H55" s="2" t="s">
        <v>19</v>
      </c>
      <c r="I55" s="8" t="s">
        <v>26</v>
      </c>
      <c r="J55" s="2" t="s">
        <v>12</v>
      </c>
    </row>
    <row r="56" spans="1:10" ht="20.100000000000001" customHeight="1">
      <c r="A56" s="27"/>
      <c r="B56" s="28"/>
      <c r="C56" s="28"/>
      <c r="D56" s="29"/>
      <c r="E56" s="20"/>
      <c r="F56" s="44"/>
      <c r="G56" s="2" t="s">
        <v>13</v>
      </c>
      <c r="H56" s="2" t="s">
        <v>14</v>
      </c>
      <c r="I56" s="8" t="s">
        <v>15</v>
      </c>
      <c r="J56" s="2" t="s">
        <v>16</v>
      </c>
    </row>
    <row r="57" spans="1:10" ht="20.100000000000001" customHeight="1">
      <c r="A57" s="22"/>
      <c r="B57" s="24"/>
      <c r="C57" s="24"/>
      <c r="D57" s="26"/>
      <c r="E57" s="20"/>
      <c r="F57" s="45"/>
      <c r="G57" s="2" t="s">
        <v>21</v>
      </c>
      <c r="H57" s="2" t="s">
        <v>14</v>
      </c>
      <c r="I57" s="8" t="s">
        <v>27</v>
      </c>
      <c r="J57" s="2" t="s">
        <v>23</v>
      </c>
    </row>
    <row r="58" spans="1:10" ht="20.100000000000001" customHeight="1">
      <c r="A58" s="21" t="s">
        <v>35</v>
      </c>
      <c r="B58" s="23">
        <v>17.5</v>
      </c>
      <c r="C58" s="23">
        <v>17.690000000000001</v>
      </c>
      <c r="D58" s="25">
        <f>(C58-B58)*1000</f>
        <v>190.00000000000128</v>
      </c>
      <c r="E58" s="20">
        <v>64</v>
      </c>
      <c r="F58" s="43"/>
      <c r="G58" s="2" t="s">
        <v>8</v>
      </c>
      <c r="H58" s="2" t="s">
        <v>19</v>
      </c>
      <c r="I58" s="8" t="s">
        <v>26</v>
      </c>
      <c r="J58" s="8" t="s">
        <v>12</v>
      </c>
    </row>
    <row r="59" spans="1:10" ht="20.100000000000001" customHeight="1">
      <c r="A59" s="27"/>
      <c r="B59" s="28"/>
      <c r="C59" s="28"/>
      <c r="D59" s="29"/>
      <c r="E59" s="20"/>
      <c r="F59" s="44"/>
      <c r="G59" s="2" t="s">
        <v>13</v>
      </c>
      <c r="H59" s="2" t="s">
        <v>14</v>
      </c>
      <c r="I59" s="8" t="s">
        <v>15</v>
      </c>
      <c r="J59" s="8" t="s">
        <v>16</v>
      </c>
    </row>
    <row r="60" spans="1:10" ht="20.100000000000001" customHeight="1">
      <c r="A60" s="22"/>
      <c r="B60" s="24"/>
      <c r="C60" s="24"/>
      <c r="D60" s="26"/>
      <c r="E60" s="20"/>
      <c r="F60" s="45"/>
      <c r="G60" s="5" t="s">
        <v>37</v>
      </c>
      <c r="H60" s="5" t="s">
        <v>18</v>
      </c>
      <c r="I60" s="8"/>
      <c r="J60" s="2"/>
    </row>
    <row r="61" spans="1:10" ht="20.100000000000001" customHeight="1">
      <c r="A61" s="21" t="s">
        <v>38</v>
      </c>
      <c r="B61" s="23">
        <v>17</v>
      </c>
      <c r="C61" s="23">
        <v>17.5</v>
      </c>
      <c r="D61" s="25">
        <f>(C61-B61)*1000</f>
        <v>500</v>
      </c>
      <c r="E61" s="20">
        <v>63</v>
      </c>
      <c r="F61" s="43"/>
      <c r="G61" s="2" t="s">
        <v>8</v>
      </c>
      <c r="H61" s="2" t="s">
        <v>19</v>
      </c>
      <c r="I61" s="8" t="s">
        <v>26</v>
      </c>
      <c r="J61" s="8" t="s">
        <v>12</v>
      </c>
    </row>
    <row r="62" spans="1:10" ht="20.100000000000001" customHeight="1">
      <c r="A62" s="22"/>
      <c r="B62" s="24"/>
      <c r="C62" s="24"/>
      <c r="D62" s="26"/>
      <c r="E62" s="20"/>
      <c r="F62" s="45"/>
      <c r="G62" s="2" t="s">
        <v>13</v>
      </c>
      <c r="H62" s="2" t="s">
        <v>14</v>
      </c>
      <c r="I62" s="8" t="s">
        <v>15</v>
      </c>
      <c r="J62" s="8" t="s">
        <v>16</v>
      </c>
    </row>
    <row r="63" spans="1:10" ht="20.100000000000001" customHeight="1">
      <c r="A63" s="6" t="s">
        <v>39</v>
      </c>
      <c r="B63" s="7">
        <v>16.899999999999999</v>
      </c>
      <c r="C63" s="7">
        <v>17</v>
      </c>
      <c r="D63" s="4">
        <f>(C63-B63)*1000</f>
        <v>100.00000000000142</v>
      </c>
      <c r="E63" s="2">
        <v>73</v>
      </c>
      <c r="F63" s="2"/>
      <c r="G63" s="2" t="s">
        <v>8</v>
      </c>
      <c r="H63" s="2" t="s">
        <v>19</v>
      </c>
      <c r="I63" s="8" t="s">
        <v>26</v>
      </c>
      <c r="J63" s="2" t="s">
        <v>12</v>
      </c>
    </row>
    <row r="64" spans="1:10" ht="20.100000000000001" customHeight="1">
      <c r="A64" s="21" t="s">
        <v>39</v>
      </c>
      <c r="B64" s="23">
        <v>16.78</v>
      </c>
      <c r="C64" s="23">
        <v>16.899999999999999</v>
      </c>
      <c r="D64" s="25">
        <f>(C64-B64)*1000</f>
        <v>119.99999999999744</v>
      </c>
      <c r="E64" s="20">
        <v>72</v>
      </c>
      <c r="F64" s="43"/>
      <c r="G64" s="2" t="s">
        <v>8</v>
      </c>
      <c r="H64" s="2" t="s">
        <v>19</v>
      </c>
      <c r="I64" s="8" t="s">
        <v>26</v>
      </c>
      <c r="J64" s="2" t="s">
        <v>12</v>
      </c>
    </row>
    <row r="65" spans="1:10" ht="20.100000000000001" customHeight="1">
      <c r="A65" s="22"/>
      <c r="B65" s="24"/>
      <c r="C65" s="24"/>
      <c r="D65" s="26"/>
      <c r="E65" s="20"/>
      <c r="F65" s="45"/>
      <c r="G65" s="2" t="s">
        <v>21</v>
      </c>
      <c r="H65" s="2" t="s">
        <v>14</v>
      </c>
      <c r="I65" s="8" t="s">
        <v>27</v>
      </c>
      <c r="J65" s="2" t="s">
        <v>23</v>
      </c>
    </row>
    <row r="66" spans="1:10" ht="20.100000000000001" customHeight="1">
      <c r="A66" s="6" t="s">
        <v>39</v>
      </c>
      <c r="B66" s="7">
        <v>16.420000000000002</v>
      </c>
      <c r="C66" s="7">
        <v>16.78</v>
      </c>
      <c r="D66" s="4">
        <f>(C66-B66)*1000</f>
        <v>359.99999999999943</v>
      </c>
      <c r="E66" s="2">
        <v>71</v>
      </c>
      <c r="F66" s="2"/>
      <c r="G66" s="2" t="s">
        <v>8</v>
      </c>
      <c r="H66" s="2" t="s">
        <v>19</v>
      </c>
      <c r="I66" s="8" t="s">
        <v>26</v>
      </c>
      <c r="J66" s="2" t="s">
        <v>12</v>
      </c>
    </row>
    <row r="67" spans="1:10" ht="20.100000000000001" customHeight="1">
      <c r="A67" s="6" t="s">
        <v>39</v>
      </c>
      <c r="B67" s="7"/>
      <c r="C67" s="7">
        <v>16.273</v>
      </c>
      <c r="D67" s="4" t="s">
        <v>29</v>
      </c>
      <c r="E67" s="2">
        <v>70</v>
      </c>
      <c r="F67" s="2"/>
      <c r="G67" s="2" t="s">
        <v>28</v>
      </c>
      <c r="H67" s="2" t="s">
        <v>19</v>
      </c>
      <c r="I67" s="8" t="s">
        <v>40</v>
      </c>
      <c r="J67" s="2" t="s">
        <v>31</v>
      </c>
    </row>
    <row r="68" spans="1:10" ht="20.100000000000001" customHeight="1">
      <c r="A68" s="6" t="s">
        <v>39</v>
      </c>
      <c r="B68" s="7">
        <v>15.837</v>
      </c>
      <c r="C68" s="7">
        <v>16.079999999999998</v>
      </c>
      <c r="D68" s="4">
        <f>(C68-B68)*1000</f>
        <v>242.99999999999855</v>
      </c>
      <c r="E68" s="2">
        <v>78</v>
      </c>
      <c r="F68" s="2"/>
      <c r="G68" s="2" t="s">
        <v>8</v>
      </c>
      <c r="H68" s="2" t="s">
        <v>14</v>
      </c>
      <c r="I68" s="8" t="s">
        <v>11</v>
      </c>
      <c r="J68" s="2" t="s">
        <v>12</v>
      </c>
    </row>
    <row r="69" spans="1:10" ht="20.100000000000001" customHeight="1">
      <c r="A69" s="6" t="s">
        <v>39</v>
      </c>
      <c r="B69" s="7">
        <v>15.75</v>
      </c>
      <c r="C69" s="7">
        <v>15.837</v>
      </c>
      <c r="D69" s="4">
        <f>(C69-B69)*1000</f>
        <v>86.999999999999744</v>
      </c>
      <c r="E69" s="2">
        <v>77</v>
      </c>
      <c r="F69" s="2"/>
      <c r="G69" s="2" t="s">
        <v>8</v>
      </c>
      <c r="H69" s="2" t="s">
        <v>19</v>
      </c>
      <c r="I69" s="8" t="s">
        <v>26</v>
      </c>
      <c r="J69" s="2" t="s">
        <v>12</v>
      </c>
    </row>
    <row r="70" spans="1:10" ht="20.100000000000001" customHeight="1">
      <c r="A70" s="21" t="s">
        <v>39</v>
      </c>
      <c r="B70" s="23">
        <v>15.12</v>
      </c>
      <c r="C70" s="23">
        <v>15.75</v>
      </c>
      <c r="D70" s="25">
        <f>(C70-B70)*1000</f>
        <v>630.0000000000008</v>
      </c>
      <c r="E70" s="20">
        <v>76</v>
      </c>
      <c r="F70" s="43"/>
      <c r="G70" s="2" t="s">
        <v>8</v>
      </c>
      <c r="H70" s="2" t="s">
        <v>19</v>
      </c>
      <c r="I70" s="8" t="s">
        <v>26</v>
      </c>
      <c r="J70" s="2" t="s">
        <v>12</v>
      </c>
    </row>
    <row r="71" spans="1:10" ht="20.100000000000001" customHeight="1">
      <c r="A71" s="22"/>
      <c r="B71" s="24"/>
      <c r="C71" s="24"/>
      <c r="D71" s="26"/>
      <c r="E71" s="20"/>
      <c r="F71" s="45"/>
      <c r="G71" s="2" t="s">
        <v>41</v>
      </c>
      <c r="H71" s="2" t="s">
        <v>14</v>
      </c>
      <c r="I71" s="8" t="s">
        <v>42</v>
      </c>
      <c r="J71" s="2" t="s">
        <v>43</v>
      </c>
    </row>
    <row r="72" spans="1:10" ht="20.100000000000001" customHeight="1">
      <c r="A72" s="21" t="s">
        <v>39</v>
      </c>
      <c r="B72" s="23">
        <v>14.85</v>
      </c>
      <c r="C72" s="23">
        <v>15.12</v>
      </c>
      <c r="D72" s="25">
        <f>(C72-B72)*1000</f>
        <v>269.99999999999955</v>
      </c>
      <c r="E72" s="20">
        <v>84</v>
      </c>
      <c r="F72" s="43"/>
      <c r="G72" s="2" t="s">
        <v>8</v>
      </c>
      <c r="H72" s="2" t="s">
        <v>14</v>
      </c>
      <c r="I72" s="8" t="s">
        <v>11</v>
      </c>
      <c r="J72" s="2" t="s">
        <v>12</v>
      </c>
    </row>
    <row r="73" spans="1:10" ht="20.100000000000001" customHeight="1">
      <c r="A73" s="22"/>
      <c r="B73" s="24"/>
      <c r="C73" s="24"/>
      <c r="D73" s="26"/>
      <c r="E73" s="20"/>
      <c r="F73" s="45"/>
      <c r="G73" s="2" t="s">
        <v>41</v>
      </c>
      <c r="H73" s="2" t="s">
        <v>14</v>
      </c>
      <c r="I73" s="8" t="s">
        <v>42</v>
      </c>
      <c r="J73" s="2" t="s">
        <v>43</v>
      </c>
    </row>
    <row r="74" spans="1:10" ht="20.100000000000001" customHeight="1">
      <c r="A74" s="6" t="s">
        <v>39</v>
      </c>
      <c r="B74" s="7">
        <v>14.7</v>
      </c>
      <c r="C74" s="7">
        <v>14.85</v>
      </c>
      <c r="D74" s="4">
        <f>(C74-B74)*1000</f>
        <v>150.00000000000034</v>
      </c>
      <c r="E74" s="2">
        <v>83</v>
      </c>
      <c r="F74" s="2"/>
      <c r="G74" s="2" t="s">
        <v>8</v>
      </c>
      <c r="H74" s="2" t="s">
        <v>14</v>
      </c>
      <c r="I74" s="8" t="s">
        <v>11</v>
      </c>
      <c r="J74" s="2" t="s">
        <v>12</v>
      </c>
    </row>
    <row r="75" spans="1:10" ht="20.100000000000001" customHeight="1">
      <c r="A75" s="21" t="s">
        <v>39</v>
      </c>
      <c r="B75" s="23">
        <v>14.5</v>
      </c>
      <c r="C75" s="23">
        <v>14.7</v>
      </c>
      <c r="D75" s="25">
        <f>(C75-B75)*1000</f>
        <v>199.99999999999929</v>
      </c>
      <c r="E75" s="20">
        <v>82</v>
      </c>
      <c r="F75" s="43"/>
      <c r="G75" s="2" t="s">
        <v>8</v>
      </c>
      <c r="H75" s="2" t="s">
        <v>14</v>
      </c>
      <c r="I75" s="8" t="s">
        <v>11</v>
      </c>
      <c r="J75" s="2" t="s">
        <v>12</v>
      </c>
    </row>
    <row r="76" spans="1:10" ht="20.100000000000001" customHeight="1">
      <c r="A76" s="22"/>
      <c r="B76" s="24"/>
      <c r="C76" s="24"/>
      <c r="D76" s="26"/>
      <c r="E76" s="20"/>
      <c r="F76" s="45"/>
      <c r="G76" s="2" t="s">
        <v>21</v>
      </c>
      <c r="H76" s="2" t="s">
        <v>14</v>
      </c>
      <c r="I76" s="8" t="s">
        <v>27</v>
      </c>
      <c r="J76" s="2" t="s">
        <v>23</v>
      </c>
    </row>
    <row r="77" spans="1:10" ht="20.100000000000001" customHeight="1">
      <c r="A77" s="6" t="s">
        <v>39</v>
      </c>
      <c r="B77" s="7">
        <v>14.45</v>
      </c>
      <c r="C77" s="7">
        <v>14.5</v>
      </c>
      <c r="D77" s="4">
        <f>(C77-B77)*1000</f>
        <v>50.000000000000711</v>
      </c>
      <c r="E77" s="2">
        <v>81</v>
      </c>
      <c r="F77" s="2"/>
      <c r="G77" s="2" t="s">
        <v>21</v>
      </c>
      <c r="H77" s="2" t="s">
        <v>14</v>
      </c>
      <c r="I77" s="8" t="s">
        <v>27</v>
      </c>
      <c r="J77" s="2" t="s">
        <v>23</v>
      </c>
    </row>
    <row r="78" spans="1:10" ht="20.100000000000001" customHeight="1">
      <c r="A78" s="21" t="s">
        <v>39</v>
      </c>
      <c r="B78" s="23">
        <v>14.25</v>
      </c>
      <c r="C78" s="23">
        <v>14.45</v>
      </c>
      <c r="D78" s="25">
        <f>(C78-B78)*1000</f>
        <v>199.99999999999929</v>
      </c>
      <c r="E78" s="20">
        <v>80</v>
      </c>
      <c r="F78" s="43"/>
      <c r="G78" s="2" t="s">
        <v>8</v>
      </c>
      <c r="H78" s="2" t="s">
        <v>14</v>
      </c>
      <c r="I78" s="8" t="s">
        <v>11</v>
      </c>
      <c r="J78" s="2" t="s">
        <v>12</v>
      </c>
    </row>
    <row r="79" spans="1:10" ht="20.100000000000001" customHeight="1">
      <c r="A79" s="22"/>
      <c r="B79" s="24"/>
      <c r="C79" s="24"/>
      <c r="D79" s="26"/>
      <c r="E79" s="20"/>
      <c r="F79" s="45"/>
      <c r="G79" s="2" t="s">
        <v>21</v>
      </c>
      <c r="H79" s="2" t="s">
        <v>14</v>
      </c>
      <c r="I79" s="8" t="s">
        <v>27</v>
      </c>
      <c r="J79" s="2" t="s">
        <v>23</v>
      </c>
    </row>
    <row r="80" spans="1:10" ht="20.100000000000001" customHeight="1">
      <c r="A80" s="21" t="s">
        <v>39</v>
      </c>
      <c r="B80" s="23">
        <v>13.75</v>
      </c>
      <c r="C80" s="23">
        <v>14.25</v>
      </c>
      <c r="D80" s="25">
        <f>(C80-B80)*1000</f>
        <v>500</v>
      </c>
      <c r="E80" s="20">
        <v>95</v>
      </c>
      <c r="F80" s="43"/>
      <c r="G80" s="2" t="s">
        <v>8</v>
      </c>
      <c r="H80" s="2" t="s">
        <v>14</v>
      </c>
      <c r="I80" s="8" t="s">
        <v>11</v>
      </c>
      <c r="J80" s="2" t="s">
        <v>12</v>
      </c>
    </row>
    <row r="81" spans="1:10" ht="20.100000000000001" customHeight="1">
      <c r="A81" s="27"/>
      <c r="B81" s="28"/>
      <c r="C81" s="28"/>
      <c r="D81" s="29"/>
      <c r="E81" s="20"/>
      <c r="F81" s="44"/>
      <c r="G81" s="2" t="s">
        <v>21</v>
      </c>
      <c r="H81" s="2" t="s">
        <v>14</v>
      </c>
      <c r="I81" s="8" t="s">
        <v>27</v>
      </c>
      <c r="J81" s="2" t="s">
        <v>23</v>
      </c>
    </row>
    <row r="82" spans="1:10" ht="20.100000000000001" customHeight="1">
      <c r="A82" s="22"/>
      <c r="B82" s="24"/>
      <c r="C82" s="24"/>
      <c r="D82" s="26"/>
      <c r="E82" s="20"/>
      <c r="F82" s="45"/>
      <c r="G82" s="2" t="s">
        <v>41</v>
      </c>
      <c r="H82" s="2" t="s">
        <v>14</v>
      </c>
      <c r="I82" s="8" t="s">
        <v>42</v>
      </c>
      <c r="J82" s="2" t="s">
        <v>43</v>
      </c>
    </row>
    <row r="83" spans="1:10" ht="20.100000000000001" customHeight="1">
      <c r="A83" s="21" t="s">
        <v>39</v>
      </c>
      <c r="B83" s="23">
        <v>13.58</v>
      </c>
      <c r="C83" s="23">
        <v>13.75</v>
      </c>
      <c r="D83" s="25">
        <f>(C83-B83)*1000</f>
        <v>169.99999999999994</v>
      </c>
      <c r="E83" s="20">
        <v>94</v>
      </c>
      <c r="F83" s="43"/>
      <c r="G83" s="2" t="s">
        <v>8</v>
      </c>
      <c r="H83" s="2" t="s">
        <v>14</v>
      </c>
      <c r="I83" s="8" t="s">
        <v>11</v>
      </c>
      <c r="J83" s="2" t="s">
        <v>12</v>
      </c>
    </row>
    <row r="84" spans="1:10" ht="20.100000000000001" customHeight="1">
      <c r="A84" s="27"/>
      <c r="B84" s="28"/>
      <c r="C84" s="28"/>
      <c r="D84" s="29"/>
      <c r="E84" s="20"/>
      <c r="F84" s="44"/>
      <c r="G84" s="2" t="s">
        <v>44</v>
      </c>
      <c r="H84" s="2" t="s">
        <v>14</v>
      </c>
      <c r="I84" s="8" t="s">
        <v>45</v>
      </c>
      <c r="J84" s="2" t="s">
        <v>46</v>
      </c>
    </row>
    <row r="85" spans="1:10" ht="20.100000000000001" customHeight="1">
      <c r="A85" s="22"/>
      <c r="B85" s="24"/>
      <c r="C85" s="24"/>
      <c r="D85" s="26"/>
      <c r="E85" s="20"/>
      <c r="F85" s="45"/>
      <c r="G85" s="2" t="s">
        <v>41</v>
      </c>
      <c r="H85" s="2" t="s">
        <v>14</v>
      </c>
      <c r="I85" s="8" t="s">
        <v>42</v>
      </c>
      <c r="J85" s="2" t="s">
        <v>43</v>
      </c>
    </row>
    <row r="86" spans="1:10" ht="20.100000000000001" customHeight="1">
      <c r="A86" s="21" t="s">
        <v>39</v>
      </c>
      <c r="B86" s="23">
        <v>13.25</v>
      </c>
      <c r="C86" s="23">
        <v>13.58</v>
      </c>
      <c r="D86" s="25">
        <f>(C86-B86)*1000</f>
        <v>330.00000000000006</v>
      </c>
      <c r="E86" s="20">
        <v>93</v>
      </c>
      <c r="F86" s="43"/>
      <c r="G86" s="2" t="s">
        <v>44</v>
      </c>
      <c r="H86" s="2" t="s">
        <v>14</v>
      </c>
      <c r="I86" s="8" t="s">
        <v>45</v>
      </c>
      <c r="J86" s="2" t="s">
        <v>46</v>
      </c>
    </row>
    <row r="87" spans="1:10" ht="20.100000000000001" customHeight="1">
      <c r="A87" s="27"/>
      <c r="B87" s="28"/>
      <c r="C87" s="28"/>
      <c r="D87" s="29"/>
      <c r="E87" s="20"/>
      <c r="F87" s="44"/>
      <c r="G87" s="2" t="s">
        <v>8</v>
      </c>
      <c r="H87" s="2" t="s">
        <v>14</v>
      </c>
      <c r="I87" s="8" t="s">
        <v>11</v>
      </c>
      <c r="J87" s="2" t="s">
        <v>12</v>
      </c>
    </row>
    <row r="88" spans="1:10" ht="20.100000000000001" customHeight="1">
      <c r="A88" s="22"/>
      <c r="B88" s="24"/>
      <c r="C88" s="24"/>
      <c r="D88" s="26"/>
      <c r="E88" s="20"/>
      <c r="F88" s="45"/>
      <c r="G88" s="2" t="s">
        <v>41</v>
      </c>
      <c r="H88" s="2" t="s">
        <v>14</v>
      </c>
      <c r="I88" s="8" t="s">
        <v>42</v>
      </c>
      <c r="J88" s="2" t="s">
        <v>43</v>
      </c>
    </row>
    <row r="89" spans="1:10" ht="20.100000000000001" customHeight="1">
      <c r="A89" s="6" t="s">
        <v>39</v>
      </c>
      <c r="B89" s="7">
        <v>13.13</v>
      </c>
      <c r="C89" s="7">
        <v>13.25</v>
      </c>
      <c r="D89" s="4">
        <f>(C89-B89)*1000</f>
        <v>119.99999999999922</v>
      </c>
      <c r="E89" s="2">
        <v>92</v>
      </c>
      <c r="F89" s="2"/>
      <c r="G89" s="2" t="s">
        <v>8</v>
      </c>
      <c r="H89" s="2" t="s">
        <v>14</v>
      </c>
      <c r="I89" s="8" t="s">
        <v>11</v>
      </c>
      <c r="J89" s="2" t="s">
        <v>12</v>
      </c>
    </row>
    <row r="90" spans="1:10" ht="20.100000000000001" customHeight="1">
      <c r="A90" s="6" t="s">
        <v>47</v>
      </c>
      <c r="B90" s="7"/>
      <c r="C90" s="7">
        <v>13.25</v>
      </c>
      <c r="D90" s="4" t="s">
        <v>29</v>
      </c>
      <c r="E90" s="2">
        <v>88</v>
      </c>
      <c r="F90" s="2"/>
      <c r="G90" s="2" t="s">
        <v>28</v>
      </c>
      <c r="H90" s="2" t="s">
        <v>19</v>
      </c>
      <c r="I90" s="8" t="s">
        <v>48</v>
      </c>
      <c r="J90" s="2" t="s">
        <v>31</v>
      </c>
    </row>
    <row r="91" spans="1:10" ht="20.100000000000001" customHeight="1">
      <c r="A91" s="21" t="s">
        <v>49</v>
      </c>
      <c r="B91" s="23">
        <v>13.08</v>
      </c>
      <c r="C91" s="23">
        <v>13.13</v>
      </c>
      <c r="D91" s="25">
        <f>(C91-B91)*1000</f>
        <v>50.000000000000711</v>
      </c>
      <c r="E91" s="20">
        <v>91</v>
      </c>
      <c r="F91" s="43"/>
      <c r="G91" s="2" t="s">
        <v>8</v>
      </c>
      <c r="H91" s="2" t="s">
        <v>14</v>
      </c>
      <c r="I91" s="8" t="s">
        <v>11</v>
      </c>
      <c r="J91" s="2" t="s">
        <v>12</v>
      </c>
    </row>
    <row r="92" spans="1:10" ht="20.100000000000001" customHeight="1">
      <c r="A92" s="27"/>
      <c r="B92" s="28"/>
      <c r="C92" s="28"/>
      <c r="D92" s="29"/>
      <c r="E92" s="20"/>
      <c r="F92" s="44"/>
      <c r="G92" s="2" t="s">
        <v>44</v>
      </c>
      <c r="H92" s="2" t="s">
        <v>14</v>
      </c>
      <c r="I92" s="8" t="s">
        <v>45</v>
      </c>
      <c r="J92" s="2" t="s">
        <v>46</v>
      </c>
    </row>
    <row r="93" spans="1:10" ht="20.100000000000001" customHeight="1">
      <c r="A93" s="22"/>
      <c r="B93" s="24"/>
      <c r="C93" s="24"/>
      <c r="D93" s="26"/>
      <c r="E93" s="20"/>
      <c r="F93" s="45"/>
      <c r="G93" s="2" t="s">
        <v>41</v>
      </c>
      <c r="H93" s="2" t="s">
        <v>14</v>
      </c>
      <c r="I93" s="8" t="s">
        <v>42</v>
      </c>
      <c r="J93" s="2" t="s">
        <v>43</v>
      </c>
    </row>
    <row r="94" spans="1:10" ht="20.100000000000001" customHeight="1">
      <c r="A94" s="21" t="s">
        <v>49</v>
      </c>
      <c r="B94" s="23">
        <v>13.04</v>
      </c>
      <c r="C94" s="23">
        <v>13.08</v>
      </c>
      <c r="D94" s="25">
        <f>(C94-B94)*1000</f>
        <v>40.000000000000924</v>
      </c>
      <c r="E94" s="20">
        <v>90</v>
      </c>
      <c r="F94" s="43"/>
      <c r="G94" s="2" t="s">
        <v>8</v>
      </c>
      <c r="H94" s="2" t="s">
        <v>19</v>
      </c>
      <c r="I94" s="8" t="s">
        <v>26</v>
      </c>
      <c r="J94" s="2" t="s">
        <v>12</v>
      </c>
    </row>
    <row r="95" spans="1:10" ht="20.100000000000001" customHeight="1">
      <c r="A95" s="27"/>
      <c r="B95" s="28"/>
      <c r="C95" s="28"/>
      <c r="D95" s="29"/>
      <c r="E95" s="20"/>
      <c r="F95" s="44"/>
      <c r="G95" s="2" t="s">
        <v>44</v>
      </c>
      <c r="H95" s="2" t="s">
        <v>14</v>
      </c>
      <c r="I95" s="8" t="s">
        <v>45</v>
      </c>
      <c r="J95" s="2" t="s">
        <v>46</v>
      </c>
    </row>
    <row r="96" spans="1:10" ht="20.100000000000001" customHeight="1">
      <c r="A96" s="22"/>
      <c r="B96" s="24"/>
      <c r="C96" s="24"/>
      <c r="D96" s="26"/>
      <c r="E96" s="20"/>
      <c r="F96" s="45"/>
      <c r="G96" s="2" t="s">
        <v>41</v>
      </c>
      <c r="H96" s="2" t="s">
        <v>14</v>
      </c>
      <c r="I96" s="8" t="s">
        <v>42</v>
      </c>
      <c r="J96" s="2" t="s">
        <v>43</v>
      </c>
    </row>
    <row r="97" spans="1:10" ht="20.100000000000001" customHeight="1">
      <c r="A97" s="21" t="s">
        <v>49</v>
      </c>
      <c r="B97" s="23">
        <v>13</v>
      </c>
      <c r="C97" s="23">
        <v>13.04</v>
      </c>
      <c r="D97" s="25">
        <f>(C97-B97)*1000</f>
        <v>39.999999999999147</v>
      </c>
      <c r="E97" s="20">
        <v>89</v>
      </c>
      <c r="F97" s="43"/>
      <c r="G97" s="2" t="s">
        <v>8</v>
      </c>
      <c r="H97" s="2" t="s">
        <v>14</v>
      </c>
      <c r="I97" s="8" t="s">
        <v>11</v>
      </c>
      <c r="J97" s="2" t="s">
        <v>12</v>
      </c>
    </row>
    <row r="98" spans="1:10" ht="20.100000000000001" customHeight="1">
      <c r="A98" s="27"/>
      <c r="B98" s="28"/>
      <c r="C98" s="28"/>
      <c r="D98" s="29"/>
      <c r="E98" s="20"/>
      <c r="F98" s="44"/>
      <c r="G98" s="2" t="s">
        <v>44</v>
      </c>
      <c r="H98" s="2" t="s">
        <v>14</v>
      </c>
      <c r="I98" s="8" t="s">
        <v>45</v>
      </c>
      <c r="J98" s="2" t="s">
        <v>46</v>
      </c>
    </row>
    <row r="99" spans="1:10" ht="20.100000000000001" customHeight="1">
      <c r="A99" s="22"/>
      <c r="B99" s="24"/>
      <c r="C99" s="24"/>
      <c r="D99" s="26"/>
      <c r="E99" s="20"/>
      <c r="F99" s="45"/>
      <c r="G99" s="2" t="s">
        <v>41</v>
      </c>
      <c r="H99" s="2" t="s">
        <v>14</v>
      </c>
      <c r="I99" s="8" t="s">
        <v>42</v>
      </c>
      <c r="J99" s="2" t="s">
        <v>43</v>
      </c>
    </row>
    <row r="100" spans="1:10" ht="20.100000000000001" customHeight="1">
      <c r="A100" s="6" t="s">
        <v>47</v>
      </c>
      <c r="B100" s="7"/>
      <c r="C100" s="7">
        <v>12.856</v>
      </c>
      <c r="D100" s="4" t="s">
        <v>29</v>
      </c>
      <c r="E100" s="2">
        <v>104</v>
      </c>
      <c r="F100" s="2"/>
      <c r="G100" s="2" t="s">
        <v>28</v>
      </c>
      <c r="H100" s="2" t="s">
        <v>14</v>
      </c>
      <c r="I100" s="8" t="s">
        <v>50</v>
      </c>
      <c r="J100" s="2" t="s">
        <v>31</v>
      </c>
    </row>
    <row r="101" spans="1:10" ht="20.100000000000001" customHeight="1">
      <c r="A101" s="6" t="s">
        <v>47</v>
      </c>
      <c r="B101" s="7">
        <v>12.75</v>
      </c>
      <c r="C101" s="7">
        <v>12.8</v>
      </c>
      <c r="D101" s="4">
        <f>(C101-B101)*1000</f>
        <v>50.000000000000711</v>
      </c>
      <c r="E101" s="2">
        <v>103</v>
      </c>
      <c r="F101" s="2"/>
      <c r="G101" s="2" t="s">
        <v>8</v>
      </c>
      <c r="H101" s="2" t="s">
        <v>14</v>
      </c>
      <c r="I101" s="8" t="s">
        <v>11</v>
      </c>
      <c r="J101" s="2" t="s">
        <v>12</v>
      </c>
    </row>
    <row r="102" spans="1:10" ht="20.100000000000001" customHeight="1">
      <c r="A102" s="21" t="s">
        <v>47</v>
      </c>
      <c r="B102" s="23">
        <v>12.62</v>
      </c>
      <c r="C102" s="23">
        <v>12.75</v>
      </c>
      <c r="D102" s="25">
        <f>(C102-B102)*1000</f>
        <v>130.0000000000008</v>
      </c>
      <c r="E102" s="20">
        <v>102</v>
      </c>
      <c r="F102" s="43"/>
      <c r="G102" s="2" t="s">
        <v>8</v>
      </c>
      <c r="H102" s="2" t="s">
        <v>19</v>
      </c>
      <c r="I102" s="8" t="s">
        <v>26</v>
      </c>
      <c r="J102" s="2" t="s">
        <v>12</v>
      </c>
    </row>
    <row r="103" spans="1:10" ht="20.100000000000001" customHeight="1">
      <c r="A103" s="27"/>
      <c r="B103" s="28"/>
      <c r="C103" s="28"/>
      <c r="D103" s="29"/>
      <c r="E103" s="20"/>
      <c r="F103" s="44"/>
      <c r="G103" s="2" t="s">
        <v>44</v>
      </c>
      <c r="H103" s="2" t="s">
        <v>14</v>
      </c>
      <c r="I103" s="8" t="s">
        <v>45</v>
      </c>
      <c r="J103" s="2" t="s">
        <v>46</v>
      </c>
    </row>
    <row r="104" spans="1:10" ht="20.100000000000001" customHeight="1">
      <c r="A104" s="22"/>
      <c r="B104" s="24"/>
      <c r="C104" s="24"/>
      <c r="D104" s="26"/>
      <c r="E104" s="20"/>
      <c r="F104" s="45"/>
      <c r="G104" s="2" t="s">
        <v>41</v>
      </c>
      <c r="H104" s="2" t="s">
        <v>14</v>
      </c>
      <c r="I104" s="8" t="s">
        <v>42</v>
      </c>
      <c r="J104" s="2" t="s">
        <v>43</v>
      </c>
    </row>
    <row r="105" spans="1:10" ht="20.100000000000001" customHeight="1">
      <c r="A105" s="21" t="s">
        <v>47</v>
      </c>
      <c r="B105" s="23">
        <v>12.5</v>
      </c>
      <c r="C105" s="23">
        <v>12.62</v>
      </c>
      <c r="D105" s="25">
        <f>(C105-B105)*1000</f>
        <v>119.99999999999922</v>
      </c>
      <c r="E105" s="20">
        <v>101</v>
      </c>
      <c r="F105" s="43"/>
      <c r="G105" s="2" t="s">
        <v>8</v>
      </c>
      <c r="H105" s="2" t="s">
        <v>14</v>
      </c>
      <c r="I105" s="8" t="s">
        <v>11</v>
      </c>
      <c r="J105" s="2" t="s">
        <v>12</v>
      </c>
    </row>
    <row r="106" spans="1:10" ht="20.100000000000001" customHeight="1">
      <c r="A106" s="27"/>
      <c r="B106" s="28"/>
      <c r="C106" s="28"/>
      <c r="D106" s="29"/>
      <c r="E106" s="20"/>
      <c r="F106" s="44"/>
      <c r="G106" s="2" t="s">
        <v>44</v>
      </c>
      <c r="H106" s="2" t="s">
        <v>14</v>
      </c>
      <c r="I106" s="8" t="s">
        <v>45</v>
      </c>
      <c r="J106" s="2" t="s">
        <v>46</v>
      </c>
    </row>
    <row r="107" spans="1:10" ht="20.100000000000001" customHeight="1">
      <c r="A107" s="22"/>
      <c r="B107" s="24"/>
      <c r="C107" s="24"/>
      <c r="D107" s="26"/>
      <c r="E107" s="20"/>
      <c r="F107" s="45"/>
      <c r="G107" s="2" t="s">
        <v>41</v>
      </c>
      <c r="H107" s="2" t="s">
        <v>14</v>
      </c>
      <c r="I107" s="8" t="s">
        <v>42</v>
      </c>
      <c r="J107" s="2" t="s">
        <v>43</v>
      </c>
    </row>
    <row r="108" spans="1:10" ht="20.100000000000001" customHeight="1">
      <c r="A108" s="6" t="s">
        <v>51</v>
      </c>
      <c r="B108" s="7">
        <v>11.5</v>
      </c>
      <c r="C108" s="7">
        <v>12.13</v>
      </c>
      <c r="D108" s="4">
        <f>(C108-B108)*1000</f>
        <v>630.0000000000008</v>
      </c>
      <c r="E108" s="2">
        <v>116</v>
      </c>
      <c r="F108" s="2"/>
      <c r="G108" s="2" t="s">
        <v>8</v>
      </c>
      <c r="H108" s="2" t="s">
        <v>14</v>
      </c>
      <c r="I108" s="8" t="s">
        <v>11</v>
      </c>
      <c r="J108" s="2" t="s">
        <v>12</v>
      </c>
    </row>
    <row r="109" spans="1:10" ht="20.100000000000001" customHeight="1">
      <c r="A109" s="6" t="s">
        <v>52</v>
      </c>
      <c r="B109" s="7">
        <v>11.45</v>
      </c>
      <c r="C109" s="7">
        <v>11.5</v>
      </c>
      <c r="D109" s="4">
        <f>(C109-B109)*1000</f>
        <v>50.000000000000711</v>
      </c>
      <c r="E109" s="2">
        <v>115</v>
      </c>
      <c r="F109" s="2"/>
      <c r="G109" s="2" t="s">
        <v>8</v>
      </c>
      <c r="H109" s="2" t="s">
        <v>19</v>
      </c>
      <c r="I109" s="8" t="s">
        <v>26</v>
      </c>
      <c r="J109" s="2" t="s">
        <v>12</v>
      </c>
    </row>
    <row r="110" spans="1:10" ht="20.100000000000001" customHeight="1">
      <c r="A110" s="6" t="s">
        <v>53</v>
      </c>
      <c r="B110" s="7">
        <v>11.27</v>
      </c>
      <c r="C110" s="7">
        <v>11.45</v>
      </c>
      <c r="D110" s="4">
        <f>(C110-B110)*1000</f>
        <v>179.99999999999972</v>
      </c>
      <c r="E110" s="2">
        <v>114</v>
      </c>
      <c r="F110" s="2"/>
      <c r="G110" s="2" t="s">
        <v>8</v>
      </c>
      <c r="H110" s="2" t="s">
        <v>14</v>
      </c>
      <c r="I110" s="8" t="s">
        <v>11</v>
      </c>
      <c r="J110" s="2" t="s">
        <v>12</v>
      </c>
    </row>
    <row r="111" spans="1:10" ht="20.100000000000001" customHeight="1">
      <c r="A111" s="6" t="s">
        <v>54</v>
      </c>
      <c r="B111" s="7">
        <v>11.005000000000001</v>
      </c>
      <c r="C111" s="7">
        <v>11.27</v>
      </c>
      <c r="D111" s="4">
        <f>(C111-B111)*1000</f>
        <v>264.99999999999881</v>
      </c>
      <c r="E111" s="2">
        <v>111</v>
      </c>
      <c r="F111" s="2"/>
      <c r="G111" s="2" t="s">
        <v>8</v>
      </c>
      <c r="H111" s="2" t="s">
        <v>19</v>
      </c>
      <c r="I111" s="8" t="s">
        <v>24</v>
      </c>
      <c r="J111" s="2" t="s">
        <v>12</v>
      </c>
    </row>
    <row r="112" spans="1:10" ht="20.100000000000001" customHeight="1">
      <c r="A112" s="6" t="s">
        <v>54</v>
      </c>
      <c r="B112" s="7"/>
      <c r="C112" s="7">
        <v>11.25</v>
      </c>
      <c r="D112" s="4" t="s">
        <v>29</v>
      </c>
      <c r="E112" s="2">
        <v>112</v>
      </c>
      <c r="F112" s="2"/>
      <c r="G112" s="2" t="s">
        <v>28</v>
      </c>
      <c r="H112" s="2" t="s">
        <v>19</v>
      </c>
      <c r="I112" s="8" t="s">
        <v>55</v>
      </c>
      <c r="J112" s="2" t="s">
        <v>31</v>
      </c>
    </row>
    <row r="113" spans="1:10" ht="20.100000000000001" customHeight="1">
      <c r="A113" s="6" t="s">
        <v>56</v>
      </c>
      <c r="B113" s="7"/>
      <c r="C113" s="7">
        <v>11.201000000000001</v>
      </c>
      <c r="D113" s="4" t="s">
        <v>29</v>
      </c>
      <c r="E113" s="2">
        <v>113</v>
      </c>
      <c r="F113" s="2"/>
      <c r="G113" s="2" t="s">
        <v>28</v>
      </c>
      <c r="H113" s="2" t="s">
        <v>14</v>
      </c>
      <c r="I113" s="8" t="s">
        <v>57</v>
      </c>
      <c r="J113" s="2" t="s">
        <v>31</v>
      </c>
    </row>
    <row r="114" spans="1:10" ht="20.100000000000001" customHeight="1">
      <c r="A114" s="21" t="s">
        <v>56</v>
      </c>
      <c r="B114" s="23">
        <v>10.93</v>
      </c>
      <c r="C114" s="23">
        <v>11.005000000000001</v>
      </c>
      <c r="D114" s="25">
        <f>(C114-B114)*1000</f>
        <v>75.000000000001066</v>
      </c>
      <c r="E114" s="20">
        <v>123</v>
      </c>
      <c r="F114" s="43"/>
      <c r="G114" s="2" t="s">
        <v>8</v>
      </c>
      <c r="H114" s="2" t="s">
        <v>58</v>
      </c>
      <c r="I114" s="8" t="s">
        <v>11</v>
      </c>
      <c r="J114" s="2" t="s">
        <v>12</v>
      </c>
    </row>
    <row r="115" spans="1:10" ht="20.100000000000001" customHeight="1">
      <c r="A115" s="22"/>
      <c r="B115" s="24"/>
      <c r="C115" s="24"/>
      <c r="D115" s="26"/>
      <c r="E115" s="20"/>
      <c r="F115" s="45"/>
      <c r="G115" s="2" t="s">
        <v>59</v>
      </c>
      <c r="H115" s="5" t="s">
        <v>18</v>
      </c>
      <c r="I115" s="8" t="s">
        <v>60</v>
      </c>
      <c r="J115" s="2" t="s">
        <v>46</v>
      </c>
    </row>
    <row r="116" spans="1:10" ht="20.100000000000001" customHeight="1">
      <c r="A116" s="21" t="s">
        <v>54</v>
      </c>
      <c r="B116" s="23">
        <v>10.763</v>
      </c>
      <c r="C116" s="23">
        <v>10.93</v>
      </c>
      <c r="D116" s="25">
        <f>(C116-B116)*1000</f>
        <v>166.99999999999983</v>
      </c>
      <c r="E116" s="20">
        <v>122</v>
      </c>
      <c r="F116" s="43"/>
      <c r="G116" s="2" t="s">
        <v>8</v>
      </c>
      <c r="H116" s="2" t="s">
        <v>14</v>
      </c>
      <c r="I116" s="8" t="s">
        <v>11</v>
      </c>
      <c r="J116" s="2" t="s">
        <v>12</v>
      </c>
    </row>
    <row r="117" spans="1:10" ht="20.100000000000001" customHeight="1">
      <c r="A117" s="22"/>
      <c r="B117" s="24"/>
      <c r="C117" s="24"/>
      <c r="D117" s="26"/>
      <c r="E117" s="20"/>
      <c r="F117" s="45"/>
      <c r="G117" s="2" t="s">
        <v>59</v>
      </c>
      <c r="H117" s="5" t="s">
        <v>18</v>
      </c>
      <c r="I117" s="8" t="s">
        <v>61</v>
      </c>
      <c r="J117" s="2" t="s">
        <v>46</v>
      </c>
    </row>
    <row r="118" spans="1:10" ht="20.100000000000001" customHeight="1">
      <c r="A118" s="21" t="s">
        <v>54</v>
      </c>
      <c r="B118" s="23">
        <v>10.69</v>
      </c>
      <c r="C118" s="23">
        <v>10.763</v>
      </c>
      <c r="D118" s="25">
        <f>(C118-B118)*1000</f>
        <v>73.000000000000398</v>
      </c>
      <c r="E118" s="20">
        <v>121</v>
      </c>
      <c r="F118" s="43"/>
      <c r="G118" s="2" t="s">
        <v>8</v>
      </c>
      <c r="H118" s="2" t="s">
        <v>14</v>
      </c>
      <c r="I118" s="8" t="s">
        <v>11</v>
      </c>
      <c r="J118" s="2" t="s">
        <v>12</v>
      </c>
    </row>
    <row r="119" spans="1:10" ht="20.100000000000001" customHeight="1">
      <c r="A119" s="22"/>
      <c r="B119" s="24"/>
      <c r="C119" s="24"/>
      <c r="D119" s="26"/>
      <c r="E119" s="20"/>
      <c r="F119" s="45"/>
      <c r="G119" s="2" t="s">
        <v>59</v>
      </c>
      <c r="H119" s="5" t="s">
        <v>18</v>
      </c>
      <c r="I119" s="8" t="s">
        <v>62</v>
      </c>
      <c r="J119" s="2" t="s">
        <v>46</v>
      </c>
    </row>
    <row r="120" spans="1:10" ht="20.100000000000001" customHeight="1">
      <c r="A120" s="6" t="s">
        <v>63</v>
      </c>
      <c r="B120" s="7">
        <v>10.65</v>
      </c>
      <c r="C120" s="7">
        <v>10.69</v>
      </c>
      <c r="D120" s="4">
        <f>(C120-B120)*1000</f>
        <v>39.999999999999147</v>
      </c>
      <c r="E120" s="2">
        <v>120</v>
      </c>
      <c r="F120" s="2"/>
      <c r="G120" s="2" t="s">
        <v>8</v>
      </c>
      <c r="H120" s="2" t="s">
        <v>19</v>
      </c>
      <c r="I120" s="8" t="s">
        <v>26</v>
      </c>
      <c r="J120" s="2" t="s">
        <v>12</v>
      </c>
    </row>
    <row r="121" spans="1:10" ht="20.100000000000001" customHeight="1">
      <c r="A121" s="21" t="s">
        <v>63</v>
      </c>
      <c r="B121" s="23">
        <v>10.452999999999999</v>
      </c>
      <c r="C121" s="23">
        <v>10.65</v>
      </c>
      <c r="D121" s="25">
        <f>(C121-B121)*1000</f>
        <v>197.00000000000097</v>
      </c>
      <c r="E121" s="20">
        <v>119</v>
      </c>
      <c r="F121" s="43"/>
      <c r="G121" s="2" t="s">
        <v>8</v>
      </c>
      <c r="H121" s="2" t="s">
        <v>14</v>
      </c>
      <c r="I121" s="8" t="s">
        <v>11</v>
      </c>
      <c r="J121" s="2" t="s">
        <v>12</v>
      </c>
    </row>
    <row r="122" spans="1:10" ht="20.100000000000001" customHeight="1">
      <c r="A122" s="22"/>
      <c r="B122" s="24"/>
      <c r="C122" s="24"/>
      <c r="D122" s="26"/>
      <c r="E122" s="20"/>
      <c r="F122" s="45"/>
      <c r="G122" s="2" t="s">
        <v>59</v>
      </c>
      <c r="H122" s="5" t="s">
        <v>18</v>
      </c>
      <c r="I122" s="8" t="s">
        <v>64</v>
      </c>
      <c r="J122" s="2" t="s">
        <v>46</v>
      </c>
    </row>
    <row r="123" spans="1:10" ht="20.100000000000001" customHeight="1">
      <c r="A123" s="6" t="s">
        <v>63</v>
      </c>
      <c r="B123" s="7">
        <v>10.39</v>
      </c>
      <c r="C123" s="7">
        <v>10.452999999999999</v>
      </c>
      <c r="D123" s="4">
        <f>(C123-B123)*1000</f>
        <v>62.999999999998835</v>
      </c>
      <c r="E123" s="2">
        <v>118</v>
      </c>
      <c r="F123" s="2"/>
      <c r="G123" s="2" t="s">
        <v>8</v>
      </c>
      <c r="H123" s="2" t="s">
        <v>19</v>
      </c>
      <c r="I123" s="8" t="s">
        <v>26</v>
      </c>
      <c r="J123" s="2" t="s">
        <v>12</v>
      </c>
    </row>
    <row r="124" spans="1:10" ht="20.100000000000001" customHeight="1">
      <c r="A124" s="6" t="s">
        <v>65</v>
      </c>
      <c r="B124" s="7">
        <v>8.65</v>
      </c>
      <c r="C124" s="7">
        <v>10.39</v>
      </c>
      <c r="D124" s="4">
        <f>(C124-B124)*1000</f>
        <v>1740.0000000000002</v>
      </c>
      <c r="E124" s="2">
        <v>131</v>
      </c>
      <c r="F124" s="2"/>
      <c r="G124" s="2" t="s">
        <v>8</v>
      </c>
      <c r="H124" s="2" t="s">
        <v>14</v>
      </c>
      <c r="I124" s="8" t="s">
        <v>11</v>
      </c>
      <c r="J124" s="2" t="s">
        <v>12</v>
      </c>
    </row>
    <row r="125" spans="1:10" ht="20.100000000000001" customHeight="1">
      <c r="A125" s="6" t="s">
        <v>66</v>
      </c>
      <c r="B125" s="7">
        <v>8.56</v>
      </c>
      <c r="C125" s="7">
        <v>8.65</v>
      </c>
      <c r="D125" s="4">
        <f>(C125-B125)*1000</f>
        <v>89.999999999999858</v>
      </c>
      <c r="E125" s="2">
        <v>130</v>
      </c>
      <c r="F125" s="2"/>
      <c r="G125" s="2" t="s">
        <v>8</v>
      </c>
      <c r="H125" s="2" t="s">
        <v>14</v>
      </c>
      <c r="I125" s="8" t="s">
        <v>11</v>
      </c>
      <c r="J125" s="2" t="s">
        <v>12</v>
      </c>
    </row>
    <row r="126" spans="1:10">
      <c r="E126" s="10" t="s">
        <v>67</v>
      </c>
    </row>
  </sheetData>
  <autoFilter ref="A2:J126"/>
  <mergeCells count="223">
    <mergeCell ref="F114:F115"/>
    <mergeCell ref="F116:F117"/>
    <mergeCell ref="F118:F119"/>
    <mergeCell ref="F121:F122"/>
    <mergeCell ref="A1:J1"/>
    <mergeCell ref="F83:F85"/>
    <mergeCell ref="F86:F88"/>
    <mergeCell ref="F91:F93"/>
    <mergeCell ref="F94:F96"/>
    <mergeCell ref="F97:F99"/>
    <mergeCell ref="F102:F104"/>
    <mergeCell ref="F64:F65"/>
    <mergeCell ref="F70:F71"/>
    <mergeCell ref="F72:F73"/>
    <mergeCell ref="F75:F76"/>
    <mergeCell ref="F78:F79"/>
    <mergeCell ref="F80:F82"/>
    <mergeCell ref="F105:F107"/>
    <mergeCell ref="F26:F28"/>
    <mergeCell ref="F32:F34"/>
    <mergeCell ref="F35:F36"/>
    <mergeCell ref="F39:F40"/>
    <mergeCell ref="F41:F42"/>
    <mergeCell ref="F53:F54"/>
    <mergeCell ref="F55:F57"/>
    <mergeCell ref="F58:F60"/>
    <mergeCell ref="F61:F62"/>
    <mergeCell ref="F3:F5"/>
    <mergeCell ref="F7:F8"/>
    <mergeCell ref="F10:F11"/>
    <mergeCell ref="F12:F13"/>
    <mergeCell ref="F14:F15"/>
    <mergeCell ref="F16:F17"/>
    <mergeCell ref="F18:F19"/>
    <mergeCell ref="F20:F22"/>
    <mergeCell ref="F23:F24"/>
    <mergeCell ref="E121:E122"/>
    <mergeCell ref="A121:A122"/>
    <mergeCell ref="B121:B122"/>
    <mergeCell ref="C121:C122"/>
    <mergeCell ref="D121:D122"/>
    <mergeCell ref="E118:E119"/>
    <mergeCell ref="A118:A119"/>
    <mergeCell ref="B118:B119"/>
    <mergeCell ref="C118:C119"/>
    <mergeCell ref="D118:D119"/>
    <mergeCell ref="E116:E117"/>
    <mergeCell ref="A116:A117"/>
    <mergeCell ref="B116:B117"/>
    <mergeCell ref="C116:C117"/>
    <mergeCell ref="D116:D117"/>
    <mergeCell ref="E114:E115"/>
    <mergeCell ref="A114:A115"/>
    <mergeCell ref="B114:B115"/>
    <mergeCell ref="C114:C115"/>
    <mergeCell ref="D114:D115"/>
    <mergeCell ref="E105:E107"/>
    <mergeCell ref="A105:A107"/>
    <mergeCell ref="B105:B107"/>
    <mergeCell ref="C105:C107"/>
    <mergeCell ref="D105:D107"/>
    <mergeCell ref="E102:E104"/>
    <mergeCell ref="A102:A104"/>
    <mergeCell ref="B102:B104"/>
    <mergeCell ref="C102:C104"/>
    <mergeCell ref="D102:D104"/>
    <mergeCell ref="E97:E99"/>
    <mergeCell ref="A97:A99"/>
    <mergeCell ref="B97:B99"/>
    <mergeCell ref="C97:C99"/>
    <mergeCell ref="D97:D99"/>
    <mergeCell ref="E94:E96"/>
    <mergeCell ref="A94:A96"/>
    <mergeCell ref="B94:B96"/>
    <mergeCell ref="C94:C96"/>
    <mergeCell ref="D94:D96"/>
    <mergeCell ref="E91:E93"/>
    <mergeCell ref="A91:A93"/>
    <mergeCell ref="B91:B93"/>
    <mergeCell ref="C91:C93"/>
    <mergeCell ref="D91:D93"/>
    <mergeCell ref="E86:E88"/>
    <mergeCell ref="A86:A88"/>
    <mergeCell ref="B86:B88"/>
    <mergeCell ref="C86:C88"/>
    <mergeCell ref="D86:D88"/>
    <mergeCell ref="E78:E79"/>
    <mergeCell ref="A78:A79"/>
    <mergeCell ref="B78:B79"/>
    <mergeCell ref="C78:C79"/>
    <mergeCell ref="D78:D79"/>
    <mergeCell ref="E83:E85"/>
    <mergeCell ref="A83:A85"/>
    <mergeCell ref="B83:B85"/>
    <mergeCell ref="C83:C85"/>
    <mergeCell ref="D83:D85"/>
    <mergeCell ref="E80:E82"/>
    <mergeCell ref="A80:A82"/>
    <mergeCell ref="B80:B82"/>
    <mergeCell ref="C80:C82"/>
    <mergeCell ref="D80:D82"/>
    <mergeCell ref="E72:E73"/>
    <mergeCell ref="A72:A73"/>
    <mergeCell ref="B72:B73"/>
    <mergeCell ref="C72:C73"/>
    <mergeCell ref="D72:D73"/>
    <mergeCell ref="E75:E76"/>
    <mergeCell ref="A75:A76"/>
    <mergeCell ref="B75:B76"/>
    <mergeCell ref="C75:C76"/>
    <mergeCell ref="D75:D76"/>
    <mergeCell ref="E70:E71"/>
    <mergeCell ref="A70:A71"/>
    <mergeCell ref="B70:B71"/>
    <mergeCell ref="C70:C71"/>
    <mergeCell ref="D70:D71"/>
    <mergeCell ref="E64:E65"/>
    <mergeCell ref="A64:A65"/>
    <mergeCell ref="B64:B65"/>
    <mergeCell ref="C64:C65"/>
    <mergeCell ref="D64:D65"/>
    <mergeCell ref="E61:E62"/>
    <mergeCell ref="A61:A62"/>
    <mergeCell ref="B61:B62"/>
    <mergeCell ref="C61:C62"/>
    <mergeCell ref="D61:D62"/>
    <mergeCell ref="E58:E60"/>
    <mergeCell ref="A58:A60"/>
    <mergeCell ref="B58:B60"/>
    <mergeCell ref="C58:C60"/>
    <mergeCell ref="D58:D60"/>
    <mergeCell ref="D53:D54"/>
    <mergeCell ref="E48:E49"/>
    <mergeCell ref="F48:F49"/>
    <mergeCell ref="A48:A49"/>
    <mergeCell ref="B48:B49"/>
    <mergeCell ref="C48:C49"/>
    <mergeCell ref="E55:E57"/>
    <mergeCell ref="A55:A57"/>
    <mergeCell ref="B55:B57"/>
    <mergeCell ref="C55:C57"/>
    <mergeCell ref="D55:D57"/>
    <mergeCell ref="D48:D49"/>
    <mergeCell ref="E53:E54"/>
    <mergeCell ref="A53:A54"/>
    <mergeCell ref="B53:B54"/>
    <mergeCell ref="C53:C54"/>
    <mergeCell ref="E41:E42"/>
    <mergeCell ref="A41:A42"/>
    <mergeCell ref="B41:B42"/>
    <mergeCell ref="C41:C42"/>
    <mergeCell ref="D41:D42"/>
    <mergeCell ref="E39:E40"/>
    <mergeCell ref="A39:A40"/>
    <mergeCell ref="B39:B40"/>
    <mergeCell ref="C39:C40"/>
    <mergeCell ref="D39:D40"/>
    <mergeCell ref="D32:D34"/>
    <mergeCell ref="E29:E31"/>
    <mergeCell ref="F29:F31"/>
    <mergeCell ref="A29:A31"/>
    <mergeCell ref="B29:B31"/>
    <mergeCell ref="C29:C31"/>
    <mergeCell ref="E35:E36"/>
    <mergeCell ref="A35:A36"/>
    <mergeCell ref="B35:B36"/>
    <mergeCell ref="C35:C36"/>
    <mergeCell ref="D35:D36"/>
    <mergeCell ref="D29:D31"/>
    <mergeCell ref="E32:E34"/>
    <mergeCell ref="A32:A34"/>
    <mergeCell ref="B32:B34"/>
    <mergeCell ref="C32:C34"/>
    <mergeCell ref="E26:E28"/>
    <mergeCell ref="A26:A28"/>
    <mergeCell ref="B26:B28"/>
    <mergeCell ref="C26:C28"/>
    <mergeCell ref="D26:D28"/>
    <mergeCell ref="E23:E24"/>
    <mergeCell ref="A23:A24"/>
    <mergeCell ref="B23:B24"/>
    <mergeCell ref="C23:C24"/>
    <mergeCell ref="D23:D24"/>
    <mergeCell ref="E20:E22"/>
    <mergeCell ref="A20:A22"/>
    <mergeCell ref="B20:B22"/>
    <mergeCell ref="C20:C22"/>
    <mergeCell ref="D20:D22"/>
    <mergeCell ref="E18:E19"/>
    <mergeCell ref="A18:A19"/>
    <mergeCell ref="B18:B19"/>
    <mergeCell ref="C18:C19"/>
    <mergeCell ref="D18:D19"/>
    <mergeCell ref="E16:E17"/>
    <mergeCell ref="A16:A17"/>
    <mergeCell ref="B16:B17"/>
    <mergeCell ref="C16:C17"/>
    <mergeCell ref="D16:D17"/>
    <mergeCell ref="E14:E15"/>
    <mergeCell ref="A14:A15"/>
    <mergeCell ref="B14:B15"/>
    <mergeCell ref="C14:C15"/>
    <mergeCell ref="D14:D15"/>
    <mergeCell ref="E12:E13"/>
    <mergeCell ref="A12:A13"/>
    <mergeCell ref="B12:B13"/>
    <mergeCell ref="C12:C13"/>
    <mergeCell ref="D12:D13"/>
    <mergeCell ref="E10:E11"/>
    <mergeCell ref="A10:A11"/>
    <mergeCell ref="B10:B11"/>
    <mergeCell ref="C10:C11"/>
    <mergeCell ref="D10:D11"/>
    <mergeCell ref="E7:E8"/>
    <mergeCell ref="A7:A8"/>
    <mergeCell ref="B7:B8"/>
    <mergeCell ref="C7:C8"/>
    <mergeCell ref="D7:D8"/>
    <mergeCell ref="E3:E5"/>
    <mergeCell ref="A3:A5"/>
    <mergeCell ref="B3:B5"/>
    <mergeCell ref="C3:C5"/>
    <mergeCell ref="D3:D5"/>
  </mergeCells>
  <phoneticPr fontId="1"/>
  <pageMargins left="0.78740157480314965" right="0.39370078740157483" top="0.78740157480314965" bottom="0.59055118110236227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workbookViewId="0">
      <pane ySplit="2" topLeftCell="A3" activePane="bottomLeft" state="frozenSplit"/>
      <selection pane="bottomLeft" activeCell="A3" sqref="A3:A5"/>
    </sheetView>
  </sheetViews>
  <sheetFormatPr defaultRowHeight="13.5"/>
  <cols>
    <col min="1" max="1" width="21.375" style="11" bestFit="1" customWidth="1"/>
    <col min="2" max="3" width="9" style="12"/>
    <col min="4" max="4" width="9" style="13"/>
    <col min="5" max="5" width="4.5" style="10" hidden="1" customWidth="1"/>
    <col min="6" max="6" width="5.25" style="10" customWidth="1"/>
    <col min="7" max="7" width="9" style="10"/>
    <col min="8" max="8" width="7.25" style="10" bestFit="1" customWidth="1"/>
    <col min="9" max="9" width="37.5" style="14" bestFit="1" customWidth="1"/>
    <col min="10" max="10" width="11.5" style="10" customWidth="1"/>
  </cols>
  <sheetData>
    <row r="1" spans="1:10" ht="25.5" customHeight="1">
      <c r="A1" s="49" t="s">
        <v>112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0.100000000000001" customHeight="1">
      <c r="A2" s="1" t="s">
        <v>2</v>
      </c>
      <c r="B2" s="3" t="s">
        <v>3</v>
      </c>
      <c r="C2" s="3" t="s">
        <v>4</v>
      </c>
      <c r="D2" s="1" t="s">
        <v>5</v>
      </c>
      <c r="E2" s="1"/>
      <c r="F2" s="1" t="s">
        <v>33</v>
      </c>
      <c r="G2" s="2" t="s">
        <v>0</v>
      </c>
      <c r="H2" s="2" t="s">
        <v>1</v>
      </c>
      <c r="I2" s="8" t="s">
        <v>6</v>
      </c>
      <c r="J2" s="2" t="s">
        <v>7</v>
      </c>
    </row>
    <row r="3" spans="1:10" ht="20.100000000000001" customHeight="1">
      <c r="A3" s="21" t="s">
        <v>68</v>
      </c>
      <c r="B3" s="23">
        <v>24.77</v>
      </c>
      <c r="C3" s="23">
        <v>25.94</v>
      </c>
      <c r="D3" s="25">
        <f>(C3-B3)*1000</f>
        <v>1170.0000000000018</v>
      </c>
      <c r="E3" s="20">
        <v>8</v>
      </c>
      <c r="F3" s="43"/>
      <c r="G3" s="2" t="s">
        <v>8</v>
      </c>
      <c r="H3" s="2" t="s">
        <v>9</v>
      </c>
      <c r="I3" s="8" t="s">
        <v>11</v>
      </c>
      <c r="J3" s="2" t="s">
        <v>12</v>
      </c>
    </row>
    <row r="4" spans="1:10" ht="20.100000000000001" customHeight="1">
      <c r="A4" s="27"/>
      <c r="B4" s="28"/>
      <c r="C4" s="28"/>
      <c r="D4" s="29"/>
      <c r="E4" s="20"/>
      <c r="F4" s="44"/>
      <c r="G4" s="2" t="s">
        <v>21</v>
      </c>
      <c r="H4" s="2" t="s">
        <v>69</v>
      </c>
      <c r="I4" s="8" t="s">
        <v>70</v>
      </c>
      <c r="J4" s="2" t="s">
        <v>23</v>
      </c>
    </row>
    <row r="5" spans="1:10" ht="20.100000000000001" customHeight="1">
      <c r="A5" s="22"/>
      <c r="B5" s="24"/>
      <c r="C5" s="24"/>
      <c r="D5" s="26"/>
      <c r="E5" s="20"/>
      <c r="F5" s="45"/>
      <c r="G5" s="2" t="s">
        <v>13</v>
      </c>
      <c r="H5" s="2" t="s">
        <v>69</v>
      </c>
      <c r="I5" s="8" t="s">
        <v>15</v>
      </c>
      <c r="J5" s="2" t="s">
        <v>16</v>
      </c>
    </row>
    <row r="6" spans="1:10" ht="20.100000000000001" customHeight="1">
      <c r="A6" s="6" t="s">
        <v>71</v>
      </c>
      <c r="B6" s="7">
        <v>24.2</v>
      </c>
      <c r="C6" s="7">
        <v>24.77</v>
      </c>
      <c r="D6" s="4">
        <f>(C6-B6)*1000</f>
        <v>570.00000000000023</v>
      </c>
      <c r="E6" s="2">
        <v>6</v>
      </c>
      <c r="F6" s="2"/>
      <c r="G6" s="2" t="s">
        <v>8</v>
      </c>
      <c r="H6" s="2" t="s">
        <v>69</v>
      </c>
      <c r="I6" s="8" t="s">
        <v>11</v>
      </c>
      <c r="J6" s="2" t="s">
        <v>12</v>
      </c>
    </row>
    <row r="7" spans="1:10" ht="20.100000000000001" customHeight="1">
      <c r="A7" s="6" t="s">
        <v>68</v>
      </c>
      <c r="B7" s="7"/>
      <c r="C7" s="7">
        <v>24.75</v>
      </c>
      <c r="D7" s="4" t="s">
        <v>29</v>
      </c>
      <c r="E7" s="2">
        <v>7</v>
      </c>
      <c r="F7" s="2"/>
      <c r="G7" s="2" t="s">
        <v>28</v>
      </c>
      <c r="H7" s="2" t="s">
        <v>72</v>
      </c>
      <c r="I7" s="8" t="s">
        <v>73</v>
      </c>
      <c r="J7" s="2" t="s">
        <v>74</v>
      </c>
    </row>
    <row r="8" spans="1:10" ht="20.100000000000001" customHeight="1">
      <c r="A8" s="6" t="s">
        <v>71</v>
      </c>
      <c r="B8" s="7">
        <v>24.05</v>
      </c>
      <c r="C8" s="7">
        <v>24.2</v>
      </c>
      <c r="D8" s="4">
        <f t="shared" ref="D8:D14" si="0">(C8-B8)*1000</f>
        <v>149.99999999999858</v>
      </c>
      <c r="E8" s="2">
        <v>5</v>
      </c>
      <c r="F8" s="2"/>
      <c r="G8" s="2" t="s">
        <v>8</v>
      </c>
      <c r="H8" s="2" t="s">
        <v>72</v>
      </c>
      <c r="I8" s="8" t="s">
        <v>20</v>
      </c>
      <c r="J8" s="2" t="s">
        <v>12</v>
      </c>
    </row>
    <row r="9" spans="1:10" ht="20.100000000000001" customHeight="1">
      <c r="A9" s="6" t="s">
        <v>75</v>
      </c>
      <c r="B9" s="7">
        <v>23.864999999999998</v>
      </c>
      <c r="C9" s="7">
        <v>24.05</v>
      </c>
      <c r="D9" s="4">
        <f t="shared" si="0"/>
        <v>185.00000000000227</v>
      </c>
      <c r="E9" s="2">
        <v>17</v>
      </c>
      <c r="F9" s="2"/>
      <c r="G9" s="2" t="s">
        <v>8</v>
      </c>
      <c r="H9" s="2" t="s">
        <v>69</v>
      </c>
      <c r="I9" s="8" t="s">
        <v>11</v>
      </c>
      <c r="J9" s="2" t="s">
        <v>12</v>
      </c>
    </row>
    <row r="10" spans="1:10" ht="20.100000000000001" customHeight="1">
      <c r="A10" s="6" t="s">
        <v>71</v>
      </c>
      <c r="B10" s="7">
        <v>23.65</v>
      </c>
      <c r="C10" s="7">
        <v>23.864999999999998</v>
      </c>
      <c r="D10" s="4">
        <f t="shared" si="0"/>
        <v>214.99999999999986</v>
      </c>
      <c r="E10" s="2">
        <v>16</v>
      </c>
      <c r="F10" s="5" t="s">
        <v>33</v>
      </c>
      <c r="G10" s="2" t="s">
        <v>8</v>
      </c>
      <c r="H10" s="2" t="s">
        <v>72</v>
      </c>
      <c r="I10" s="8" t="s">
        <v>26</v>
      </c>
      <c r="J10" s="2" t="s">
        <v>12</v>
      </c>
    </row>
    <row r="11" spans="1:10" ht="20.100000000000001" customHeight="1">
      <c r="A11" s="6" t="s">
        <v>71</v>
      </c>
      <c r="B11" s="7">
        <v>23.55</v>
      </c>
      <c r="C11" s="7">
        <v>23.65</v>
      </c>
      <c r="D11" s="4">
        <f t="shared" si="0"/>
        <v>99.999999999997868</v>
      </c>
      <c r="E11" s="2">
        <v>15</v>
      </c>
      <c r="F11" s="2"/>
      <c r="G11" s="2" t="s">
        <v>8</v>
      </c>
      <c r="H11" s="2" t="s">
        <v>69</v>
      </c>
      <c r="I11" s="8" t="s">
        <v>11</v>
      </c>
      <c r="J11" s="2" t="s">
        <v>12</v>
      </c>
    </row>
    <row r="12" spans="1:10" ht="20.100000000000001" customHeight="1">
      <c r="A12" s="6" t="s">
        <v>76</v>
      </c>
      <c r="B12" s="7">
        <v>23.4</v>
      </c>
      <c r="C12" s="7">
        <v>23.55</v>
      </c>
      <c r="D12" s="4">
        <f t="shared" si="0"/>
        <v>150.00000000000213</v>
      </c>
      <c r="E12" s="2">
        <v>14</v>
      </c>
      <c r="F12" s="5" t="s">
        <v>33</v>
      </c>
      <c r="G12" s="2" t="s">
        <v>8</v>
      </c>
      <c r="H12" s="2" t="s">
        <v>72</v>
      </c>
      <c r="I12" s="8" t="s">
        <v>26</v>
      </c>
      <c r="J12" s="2" t="s">
        <v>12</v>
      </c>
    </row>
    <row r="13" spans="1:10" ht="20.100000000000001" customHeight="1">
      <c r="A13" s="6" t="s">
        <v>76</v>
      </c>
      <c r="B13" s="7">
        <v>23.02</v>
      </c>
      <c r="C13" s="7">
        <v>23.05</v>
      </c>
      <c r="D13" s="4">
        <f t="shared" si="0"/>
        <v>30.000000000001137</v>
      </c>
      <c r="E13" s="2">
        <v>13</v>
      </c>
      <c r="F13" s="5" t="s">
        <v>33</v>
      </c>
      <c r="G13" s="2" t="s">
        <v>8</v>
      </c>
      <c r="H13" s="2" t="s">
        <v>72</v>
      </c>
      <c r="I13" s="8" t="s">
        <v>26</v>
      </c>
      <c r="J13" s="2" t="s">
        <v>12</v>
      </c>
    </row>
    <row r="14" spans="1:10" ht="20.100000000000001" customHeight="1">
      <c r="A14" s="6" t="s">
        <v>76</v>
      </c>
      <c r="B14" s="7">
        <v>22.15</v>
      </c>
      <c r="C14" s="7">
        <v>23.02</v>
      </c>
      <c r="D14" s="4">
        <f t="shared" si="0"/>
        <v>870.00000000000102</v>
      </c>
      <c r="E14" s="2">
        <v>25</v>
      </c>
      <c r="F14" s="2"/>
      <c r="G14" s="2" t="s">
        <v>8</v>
      </c>
      <c r="H14" s="2" t="s">
        <v>69</v>
      </c>
      <c r="I14" s="8" t="s">
        <v>11</v>
      </c>
      <c r="J14" s="8" t="s">
        <v>12</v>
      </c>
    </row>
    <row r="15" spans="1:10" ht="20.100000000000001" customHeight="1">
      <c r="A15" s="6" t="s">
        <v>71</v>
      </c>
      <c r="B15" s="7"/>
      <c r="C15" s="7">
        <v>23</v>
      </c>
      <c r="D15" s="4" t="s">
        <v>29</v>
      </c>
      <c r="E15" s="2">
        <v>12</v>
      </c>
      <c r="F15" s="2"/>
      <c r="G15" s="2" t="s">
        <v>28</v>
      </c>
      <c r="H15" s="2" t="s">
        <v>69</v>
      </c>
      <c r="I15" s="8" t="s">
        <v>30</v>
      </c>
      <c r="J15" s="2" t="s">
        <v>74</v>
      </c>
    </row>
    <row r="16" spans="1:10" ht="20.100000000000001" customHeight="1">
      <c r="A16" s="6" t="s">
        <v>77</v>
      </c>
      <c r="B16" s="7"/>
      <c r="C16" s="7">
        <v>22.248999999999999</v>
      </c>
      <c r="D16" s="4" t="s">
        <v>29</v>
      </c>
      <c r="E16" s="2">
        <v>23</v>
      </c>
      <c r="F16" s="2"/>
      <c r="G16" s="2" t="s">
        <v>28</v>
      </c>
      <c r="H16" s="2" t="s">
        <v>69</v>
      </c>
      <c r="I16" s="8" t="s">
        <v>78</v>
      </c>
      <c r="J16" s="8" t="s">
        <v>74</v>
      </c>
    </row>
    <row r="17" spans="1:10" ht="20.100000000000001" customHeight="1">
      <c r="A17" s="6" t="s">
        <v>76</v>
      </c>
      <c r="B17" s="7">
        <v>22.06</v>
      </c>
      <c r="C17" s="7">
        <v>22.15</v>
      </c>
      <c r="D17" s="4">
        <f>(C17-B17)*1000</f>
        <v>89.999999999999858</v>
      </c>
      <c r="E17" s="2">
        <v>24</v>
      </c>
      <c r="F17" s="2"/>
      <c r="G17" s="2" t="s">
        <v>8</v>
      </c>
      <c r="H17" s="2" t="s">
        <v>72</v>
      </c>
      <c r="I17" s="8" t="s">
        <v>26</v>
      </c>
      <c r="J17" s="8" t="s">
        <v>12</v>
      </c>
    </row>
    <row r="18" spans="1:10" ht="20.100000000000001" customHeight="1">
      <c r="A18" s="21" t="s">
        <v>77</v>
      </c>
      <c r="B18" s="23">
        <v>22</v>
      </c>
      <c r="C18" s="23">
        <v>22.06</v>
      </c>
      <c r="D18" s="25">
        <f>(C18-B18)*1000</f>
        <v>59.999999999998721</v>
      </c>
      <c r="E18" s="20">
        <v>22</v>
      </c>
      <c r="F18" s="43"/>
      <c r="G18" s="2" t="s">
        <v>8</v>
      </c>
      <c r="H18" s="2" t="s">
        <v>72</v>
      </c>
      <c r="I18" s="8" t="s">
        <v>26</v>
      </c>
      <c r="J18" s="8" t="s">
        <v>12</v>
      </c>
    </row>
    <row r="19" spans="1:10" ht="20.100000000000001" customHeight="1">
      <c r="A19" s="22"/>
      <c r="B19" s="24"/>
      <c r="C19" s="24"/>
      <c r="D19" s="26"/>
      <c r="E19" s="20"/>
      <c r="F19" s="45"/>
      <c r="G19" s="2" t="s">
        <v>21</v>
      </c>
      <c r="H19" s="2" t="s">
        <v>69</v>
      </c>
      <c r="I19" s="8" t="s">
        <v>27</v>
      </c>
      <c r="J19" s="8" t="s">
        <v>23</v>
      </c>
    </row>
    <row r="20" spans="1:10" ht="20.100000000000001" customHeight="1">
      <c r="A20" s="21" t="s">
        <v>77</v>
      </c>
      <c r="B20" s="47">
        <v>21.45</v>
      </c>
      <c r="C20" s="47">
        <v>22</v>
      </c>
      <c r="D20" s="25">
        <f>(C20-B20)*1000</f>
        <v>550.00000000000068</v>
      </c>
      <c r="E20" s="20">
        <v>35</v>
      </c>
      <c r="F20" s="43"/>
      <c r="G20" s="2" t="s">
        <v>8</v>
      </c>
      <c r="H20" s="2" t="s">
        <v>69</v>
      </c>
      <c r="I20" s="8" t="s">
        <v>11</v>
      </c>
      <c r="J20" s="8" t="s">
        <v>12</v>
      </c>
    </row>
    <row r="21" spans="1:10" ht="20.100000000000001" customHeight="1">
      <c r="A21" s="22"/>
      <c r="B21" s="48"/>
      <c r="C21" s="48"/>
      <c r="D21" s="26"/>
      <c r="E21" s="20"/>
      <c r="F21" s="45"/>
      <c r="G21" s="2" t="s">
        <v>21</v>
      </c>
      <c r="H21" s="2" t="s">
        <v>69</v>
      </c>
      <c r="I21" s="8" t="s">
        <v>27</v>
      </c>
      <c r="J21" s="8" t="s">
        <v>23</v>
      </c>
    </row>
    <row r="22" spans="1:10" ht="20.100000000000001" customHeight="1">
      <c r="A22" s="6" t="s">
        <v>79</v>
      </c>
      <c r="B22" s="7">
        <v>20.7</v>
      </c>
      <c r="C22" s="7">
        <v>21.45</v>
      </c>
      <c r="D22" s="4">
        <f>(C22-B22)*1000</f>
        <v>750</v>
      </c>
      <c r="E22" s="2">
        <v>48</v>
      </c>
      <c r="F22" s="2"/>
      <c r="G22" s="2" t="s">
        <v>8</v>
      </c>
      <c r="H22" s="2" t="s">
        <v>69</v>
      </c>
      <c r="I22" s="8" t="s">
        <v>11</v>
      </c>
      <c r="J22" s="8" t="s">
        <v>12</v>
      </c>
    </row>
    <row r="23" spans="1:10" ht="20.100000000000001" customHeight="1">
      <c r="A23" s="6" t="s">
        <v>80</v>
      </c>
      <c r="B23" s="7"/>
      <c r="C23" s="7">
        <v>20.75</v>
      </c>
      <c r="D23" s="4" t="s">
        <v>29</v>
      </c>
      <c r="E23" s="2">
        <v>45</v>
      </c>
      <c r="F23" s="2"/>
      <c r="G23" s="2" t="s">
        <v>28</v>
      </c>
      <c r="H23" s="2" t="s">
        <v>72</v>
      </c>
      <c r="I23" s="8" t="s">
        <v>81</v>
      </c>
      <c r="J23" s="8" t="s">
        <v>74</v>
      </c>
    </row>
    <row r="24" spans="1:10" ht="20.100000000000001" customHeight="1">
      <c r="A24" s="6" t="s">
        <v>82</v>
      </c>
      <c r="B24" s="7">
        <v>20.21</v>
      </c>
      <c r="C24" s="7">
        <v>20.7</v>
      </c>
      <c r="D24" s="4">
        <f>(C24-B24)*1000</f>
        <v>489.99999999999841</v>
      </c>
      <c r="E24" s="2">
        <v>47</v>
      </c>
      <c r="F24" s="2"/>
      <c r="G24" s="2" t="s">
        <v>8</v>
      </c>
      <c r="H24" s="2" t="s">
        <v>72</v>
      </c>
      <c r="I24" s="8" t="s">
        <v>26</v>
      </c>
      <c r="J24" s="8" t="s">
        <v>12</v>
      </c>
    </row>
    <row r="25" spans="1:10" ht="20.100000000000001" customHeight="1">
      <c r="A25" s="6" t="s">
        <v>83</v>
      </c>
      <c r="B25" s="7"/>
      <c r="C25" s="7">
        <v>20.25</v>
      </c>
      <c r="D25" s="4" t="s">
        <v>29</v>
      </c>
      <c r="E25" s="2">
        <v>44</v>
      </c>
      <c r="F25" s="2"/>
      <c r="G25" s="2" t="s">
        <v>28</v>
      </c>
      <c r="H25" s="2" t="s">
        <v>72</v>
      </c>
      <c r="I25" s="8" t="s">
        <v>84</v>
      </c>
      <c r="J25" s="8" t="s">
        <v>74</v>
      </c>
    </row>
    <row r="26" spans="1:10" ht="20.100000000000001" customHeight="1">
      <c r="A26" s="6" t="s">
        <v>82</v>
      </c>
      <c r="B26" s="7">
        <v>19.7</v>
      </c>
      <c r="C26" s="7">
        <v>20.21</v>
      </c>
      <c r="D26" s="4">
        <f>(C26-B26)*1000</f>
        <v>510.00000000000159</v>
      </c>
      <c r="E26" s="2">
        <v>46</v>
      </c>
      <c r="F26" s="2"/>
      <c r="G26" s="2" t="s">
        <v>8</v>
      </c>
      <c r="H26" s="2" t="s">
        <v>69</v>
      </c>
      <c r="I26" s="8" t="s">
        <v>11</v>
      </c>
      <c r="J26" s="8" t="s">
        <v>12</v>
      </c>
    </row>
    <row r="27" spans="1:10" ht="20.100000000000001" customHeight="1">
      <c r="A27" s="6" t="s">
        <v>83</v>
      </c>
      <c r="B27" s="7"/>
      <c r="C27" s="7">
        <v>20.061</v>
      </c>
      <c r="D27" s="4" t="s">
        <v>29</v>
      </c>
      <c r="E27" s="2">
        <v>41</v>
      </c>
      <c r="F27" s="2"/>
      <c r="G27" s="2" t="s">
        <v>28</v>
      </c>
      <c r="H27" s="2" t="s">
        <v>69</v>
      </c>
      <c r="I27" s="8" t="s">
        <v>36</v>
      </c>
      <c r="J27" s="8" t="s">
        <v>74</v>
      </c>
    </row>
    <row r="28" spans="1:10" ht="20.100000000000001" customHeight="1">
      <c r="A28" s="6" t="s">
        <v>83</v>
      </c>
      <c r="B28" s="7"/>
      <c r="C28" s="7">
        <v>20</v>
      </c>
      <c r="D28" s="4" t="s">
        <v>29</v>
      </c>
      <c r="E28" s="2">
        <v>42</v>
      </c>
      <c r="F28" s="2"/>
      <c r="G28" s="2" t="s">
        <v>28</v>
      </c>
      <c r="H28" s="2" t="s">
        <v>72</v>
      </c>
      <c r="I28" s="8" t="s">
        <v>85</v>
      </c>
      <c r="J28" s="8" t="s">
        <v>74</v>
      </c>
    </row>
    <row r="29" spans="1:10" ht="20.100000000000001" customHeight="1">
      <c r="A29" s="6" t="s">
        <v>83</v>
      </c>
      <c r="B29" s="7"/>
      <c r="C29" s="7">
        <v>20</v>
      </c>
      <c r="D29" s="4" t="s">
        <v>29</v>
      </c>
      <c r="E29" s="2">
        <v>43</v>
      </c>
      <c r="F29" s="2"/>
      <c r="G29" s="2" t="s">
        <v>28</v>
      </c>
      <c r="H29" s="2" t="s">
        <v>72</v>
      </c>
      <c r="I29" s="8" t="s">
        <v>86</v>
      </c>
      <c r="J29" s="8" t="s">
        <v>74</v>
      </c>
    </row>
    <row r="30" spans="1:10" ht="20.100000000000001" customHeight="1">
      <c r="A30" s="21" t="s">
        <v>83</v>
      </c>
      <c r="B30" s="23">
        <v>19.34</v>
      </c>
      <c r="C30" s="23">
        <v>19.7</v>
      </c>
      <c r="D30" s="25">
        <f>(C30-B30)*1000</f>
        <v>359.99999999999943</v>
      </c>
      <c r="E30" s="20">
        <v>52</v>
      </c>
      <c r="F30" s="43"/>
      <c r="G30" s="2" t="s">
        <v>87</v>
      </c>
      <c r="H30" s="2" t="s">
        <v>69</v>
      </c>
      <c r="I30" s="8" t="s">
        <v>11</v>
      </c>
      <c r="J30" s="8" t="s">
        <v>12</v>
      </c>
    </row>
    <row r="31" spans="1:10" ht="20.100000000000001" customHeight="1">
      <c r="A31" s="22"/>
      <c r="B31" s="24"/>
      <c r="C31" s="24"/>
      <c r="D31" s="26"/>
      <c r="E31" s="20"/>
      <c r="F31" s="45"/>
      <c r="G31" s="2" t="s">
        <v>41</v>
      </c>
      <c r="H31" s="2" t="s">
        <v>69</v>
      </c>
      <c r="I31" s="8" t="s">
        <v>42</v>
      </c>
      <c r="J31" s="8" t="s">
        <v>43</v>
      </c>
    </row>
    <row r="32" spans="1:10" ht="20.100000000000001" customHeight="1">
      <c r="A32" s="21" t="s">
        <v>88</v>
      </c>
      <c r="B32" s="23">
        <v>19.11</v>
      </c>
      <c r="C32" s="23">
        <v>19.34</v>
      </c>
      <c r="D32" s="25">
        <f>(C32-B32)*1000</f>
        <v>230.00000000000043</v>
      </c>
      <c r="E32" s="20">
        <v>51</v>
      </c>
      <c r="F32" s="43"/>
      <c r="G32" s="2" t="s">
        <v>8</v>
      </c>
      <c r="H32" s="2" t="s">
        <v>69</v>
      </c>
      <c r="I32" s="8" t="s">
        <v>11</v>
      </c>
      <c r="J32" s="8" t="s">
        <v>12</v>
      </c>
    </row>
    <row r="33" spans="1:10" ht="20.100000000000001" customHeight="1">
      <c r="A33" s="22"/>
      <c r="B33" s="24"/>
      <c r="C33" s="24"/>
      <c r="D33" s="26"/>
      <c r="E33" s="20"/>
      <c r="F33" s="45"/>
      <c r="G33" s="2" t="s">
        <v>13</v>
      </c>
      <c r="H33" s="2" t="s">
        <v>69</v>
      </c>
      <c r="I33" s="8" t="s">
        <v>15</v>
      </c>
      <c r="J33" s="8" t="s">
        <v>16</v>
      </c>
    </row>
    <row r="34" spans="1:10" ht="20.100000000000001" customHeight="1">
      <c r="A34" s="21" t="s">
        <v>88</v>
      </c>
      <c r="B34" s="23">
        <v>18.75</v>
      </c>
      <c r="C34" s="23">
        <v>19.11</v>
      </c>
      <c r="D34" s="25">
        <f>(C34-B34)*1000</f>
        <v>359.99999999999943</v>
      </c>
      <c r="E34" s="25">
        <v>60</v>
      </c>
      <c r="F34" s="43"/>
      <c r="G34" s="2" t="s">
        <v>8</v>
      </c>
      <c r="H34" s="2" t="s">
        <v>69</v>
      </c>
      <c r="I34" s="8" t="s">
        <v>11</v>
      </c>
      <c r="J34" s="8" t="s">
        <v>12</v>
      </c>
    </row>
    <row r="35" spans="1:10" ht="20.100000000000001" customHeight="1">
      <c r="A35" s="27"/>
      <c r="B35" s="28"/>
      <c r="C35" s="28"/>
      <c r="D35" s="29"/>
      <c r="E35" s="29"/>
      <c r="F35" s="44"/>
      <c r="G35" s="2" t="s">
        <v>21</v>
      </c>
      <c r="H35" s="2" t="s">
        <v>69</v>
      </c>
      <c r="I35" s="8" t="s">
        <v>27</v>
      </c>
      <c r="J35" s="8" t="s">
        <v>23</v>
      </c>
    </row>
    <row r="36" spans="1:10" ht="20.100000000000001" customHeight="1">
      <c r="A36" s="22"/>
      <c r="B36" s="24"/>
      <c r="C36" s="24"/>
      <c r="D36" s="26"/>
      <c r="E36" s="26"/>
      <c r="F36" s="45"/>
      <c r="G36" s="2" t="s">
        <v>13</v>
      </c>
      <c r="H36" s="2" t="s">
        <v>69</v>
      </c>
      <c r="I36" s="8" t="s">
        <v>15</v>
      </c>
      <c r="J36" s="8" t="s">
        <v>16</v>
      </c>
    </row>
    <row r="37" spans="1:10" ht="20.100000000000001" customHeight="1">
      <c r="A37" s="21" t="s">
        <v>88</v>
      </c>
      <c r="B37" s="23">
        <v>18.350000000000001</v>
      </c>
      <c r="C37" s="23">
        <v>18.75</v>
      </c>
      <c r="D37" s="25">
        <f>(C37-B37)*1000</f>
        <v>399.99999999999858</v>
      </c>
      <c r="E37" s="25">
        <v>59</v>
      </c>
      <c r="F37" s="43"/>
      <c r="G37" s="2" t="s">
        <v>8</v>
      </c>
      <c r="H37" s="2" t="s">
        <v>69</v>
      </c>
      <c r="I37" s="8" t="s">
        <v>11</v>
      </c>
      <c r="J37" s="8" t="s">
        <v>12</v>
      </c>
    </row>
    <row r="38" spans="1:10" ht="20.100000000000001" customHeight="1">
      <c r="A38" s="27"/>
      <c r="B38" s="28"/>
      <c r="C38" s="28"/>
      <c r="D38" s="29"/>
      <c r="E38" s="29"/>
      <c r="F38" s="44"/>
      <c r="G38" s="2" t="s">
        <v>21</v>
      </c>
      <c r="H38" s="2" t="s">
        <v>69</v>
      </c>
      <c r="I38" s="8" t="s">
        <v>27</v>
      </c>
      <c r="J38" s="8" t="s">
        <v>23</v>
      </c>
    </row>
    <row r="39" spans="1:10" ht="20.100000000000001" customHeight="1">
      <c r="A39" s="27"/>
      <c r="B39" s="28"/>
      <c r="C39" s="28"/>
      <c r="D39" s="29"/>
      <c r="E39" s="29"/>
      <c r="F39" s="44"/>
      <c r="G39" s="2" t="s">
        <v>13</v>
      </c>
      <c r="H39" s="2" t="s">
        <v>69</v>
      </c>
      <c r="I39" s="8" t="s">
        <v>15</v>
      </c>
      <c r="J39" s="8" t="s">
        <v>16</v>
      </c>
    </row>
    <row r="40" spans="1:10" ht="20.100000000000001" customHeight="1">
      <c r="A40" s="22"/>
      <c r="B40" s="24"/>
      <c r="C40" s="24"/>
      <c r="D40" s="26"/>
      <c r="E40" s="26"/>
      <c r="F40" s="45"/>
      <c r="G40" s="2" t="s">
        <v>41</v>
      </c>
      <c r="H40" s="2" t="s">
        <v>69</v>
      </c>
      <c r="I40" s="8" t="s">
        <v>42</v>
      </c>
      <c r="J40" s="8" t="s">
        <v>43</v>
      </c>
    </row>
    <row r="41" spans="1:10" ht="20.100000000000001" customHeight="1">
      <c r="A41" s="21" t="s">
        <v>88</v>
      </c>
      <c r="B41" s="23">
        <v>18.25</v>
      </c>
      <c r="C41" s="23">
        <v>18.350000000000001</v>
      </c>
      <c r="D41" s="25">
        <f>(C41-B41)*1000</f>
        <v>100.00000000000142</v>
      </c>
      <c r="E41" s="20">
        <v>58</v>
      </c>
      <c r="F41" s="43"/>
      <c r="G41" s="2" t="s">
        <v>8</v>
      </c>
      <c r="H41" s="2" t="s">
        <v>69</v>
      </c>
      <c r="I41" s="8" t="s">
        <v>11</v>
      </c>
      <c r="J41" s="8" t="s">
        <v>12</v>
      </c>
    </row>
    <row r="42" spans="1:10" ht="20.100000000000001" customHeight="1">
      <c r="A42" s="22"/>
      <c r="B42" s="24"/>
      <c r="C42" s="24"/>
      <c r="D42" s="26"/>
      <c r="E42" s="20"/>
      <c r="F42" s="45"/>
      <c r="G42" s="2" t="s">
        <v>13</v>
      </c>
      <c r="H42" s="2" t="s">
        <v>69</v>
      </c>
      <c r="I42" s="8" t="s">
        <v>15</v>
      </c>
      <c r="J42" s="8" t="s">
        <v>16</v>
      </c>
    </row>
    <row r="43" spans="1:10" ht="20.100000000000001" customHeight="1">
      <c r="A43" s="21" t="s">
        <v>88</v>
      </c>
      <c r="B43" s="23">
        <v>18.02</v>
      </c>
      <c r="C43" s="23">
        <v>18.25</v>
      </c>
      <c r="D43" s="25">
        <f>(C43-B43)*1000</f>
        <v>230.00000000000043</v>
      </c>
      <c r="E43" s="20">
        <v>57</v>
      </c>
      <c r="F43" s="43"/>
      <c r="G43" s="2" t="s">
        <v>8</v>
      </c>
      <c r="H43" s="2" t="s">
        <v>72</v>
      </c>
      <c r="I43" s="8" t="s">
        <v>26</v>
      </c>
      <c r="J43" s="8" t="s">
        <v>12</v>
      </c>
    </row>
    <row r="44" spans="1:10" ht="20.100000000000001" customHeight="1">
      <c r="A44" s="22"/>
      <c r="B44" s="24"/>
      <c r="C44" s="24"/>
      <c r="D44" s="26"/>
      <c r="E44" s="20"/>
      <c r="F44" s="45"/>
      <c r="G44" s="2" t="s">
        <v>13</v>
      </c>
      <c r="H44" s="2" t="s">
        <v>69</v>
      </c>
      <c r="I44" s="8" t="s">
        <v>15</v>
      </c>
      <c r="J44" s="8" t="s">
        <v>16</v>
      </c>
    </row>
    <row r="45" spans="1:10" ht="20.100000000000001" customHeight="1">
      <c r="A45" s="21" t="s">
        <v>88</v>
      </c>
      <c r="B45" s="23">
        <v>18</v>
      </c>
      <c r="C45" s="23">
        <v>18.02</v>
      </c>
      <c r="D45" s="25">
        <f>(C45-B45)*1000</f>
        <v>19.999999999999574</v>
      </c>
      <c r="E45" s="20">
        <v>56</v>
      </c>
      <c r="F45" s="43"/>
      <c r="G45" s="2" t="s">
        <v>8</v>
      </c>
      <c r="H45" s="2" t="s">
        <v>69</v>
      </c>
      <c r="I45" s="8" t="s">
        <v>11</v>
      </c>
      <c r="J45" s="8" t="s">
        <v>12</v>
      </c>
    </row>
    <row r="46" spans="1:10" ht="20.100000000000001" customHeight="1">
      <c r="A46" s="22"/>
      <c r="B46" s="24"/>
      <c r="C46" s="24"/>
      <c r="D46" s="26"/>
      <c r="E46" s="20"/>
      <c r="F46" s="45"/>
      <c r="G46" s="2" t="s">
        <v>13</v>
      </c>
      <c r="H46" s="2" t="s">
        <v>69</v>
      </c>
      <c r="I46" s="8" t="s">
        <v>15</v>
      </c>
      <c r="J46" s="8" t="s">
        <v>16</v>
      </c>
    </row>
    <row r="47" spans="1:10" ht="20.100000000000001" customHeight="1">
      <c r="A47" s="6" t="s">
        <v>88</v>
      </c>
      <c r="B47" s="7">
        <v>17.97</v>
      </c>
      <c r="C47" s="7">
        <v>18</v>
      </c>
      <c r="D47" s="4">
        <f>(C47-B47)*1000</f>
        <v>30.000000000001137</v>
      </c>
      <c r="E47" s="2">
        <v>55</v>
      </c>
      <c r="F47" s="2"/>
      <c r="G47" s="2" t="s">
        <v>8</v>
      </c>
      <c r="H47" s="2" t="s">
        <v>69</v>
      </c>
      <c r="I47" s="8" t="s">
        <v>11</v>
      </c>
      <c r="J47" s="8" t="s">
        <v>12</v>
      </c>
    </row>
    <row r="48" spans="1:10" ht="20.100000000000001" customHeight="1">
      <c r="A48" s="6" t="s">
        <v>88</v>
      </c>
      <c r="B48" s="7">
        <v>17.88</v>
      </c>
      <c r="C48" s="7">
        <v>17.97</v>
      </c>
      <c r="D48" s="4">
        <f>(C48-B48)*1000</f>
        <v>89.999999999999858</v>
      </c>
      <c r="E48" s="2">
        <v>62</v>
      </c>
      <c r="F48" s="2"/>
      <c r="G48" s="2" t="s">
        <v>8</v>
      </c>
      <c r="H48" s="2" t="s">
        <v>72</v>
      </c>
      <c r="I48" s="8" t="s">
        <v>26</v>
      </c>
      <c r="J48" s="8" t="s">
        <v>12</v>
      </c>
    </row>
    <row r="49" spans="1:10" ht="20.100000000000001" customHeight="1">
      <c r="A49" s="21" t="s">
        <v>89</v>
      </c>
      <c r="B49" s="23">
        <v>16.315999999999999</v>
      </c>
      <c r="C49" s="23">
        <v>17.88</v>
      </c>
      <c r="D49" s="25">
        <f>(C49-B49)*1000</f>
        <v>1564</v>
      </c>
      <c r="E49" s="20">
        <v>69</v>
      </c>
      <c r="F49" s="43"/>
      <c r="G49" s="2" t="s">
        <v>8</v>
      </c>
      <c r="H49" s="2" t="s">
        <v>69</v>
      </c>
      <c r="I49" s="8" t="s">
        <v>11</v>
      </c>
      <c r="J49" s="2" t="s">
        <v>12</v>
      </c>
    </row>
    <row r="50" spans="1:10" ht="20.100000000000001" customHeight="1">
      <c r="A50" s="22"/>
      <c r="B50" s="24"/>
      <c r="C50" s="24"/>
      <c r="D50" s="26"/>
      <c r="E50" s="20"/>
      <c r="F50" s="45"/>
      <c r="G50" s="2" t="s">
        <v>59</v>
      </c>
      <c r="H50" s="5" t="s">
        <v>18</v>
      </c>
      <c r="I50" s="8" t="s">
        <v>90</v>
      </c>
      <c r="J50" s="2" t="s">
        <v>46</v>
      </c>
    </row>
    <row r="51" spans="1:10" ht="20.100000000000001" customHeight="1">
      <c r="A51" s="6" t="s">
        <v>91</v>
      </c>
      <c r="B51" s="7">
        <v>16.27</v>
      </c>
      <c r="C51" s="7">
        <v>16.315999999999999</v>
      </c>
      <c r="D51" s="4">
        <f>(C51-B51)*1000</f>
        <v>45.999999999999375</v>
      </c>
      <c r="E51" s="2">
        <v>68</v>
      </c>
      <c r="F51" s="2"/>
      <c r="G51" s="2" t="s">
        <v>8</v>
      </c>
      <c r="H51" s="2" t="s">
        <v>72</v>
      </c>
      <c r="I51" s="8" t="s">
        <v>26</v>
      </c>
      <c r="J51" s="2" t="s">
        <v>12</v>
      </c>
    </row>
    <row r="52" spans="1:10" ht="20.100000000000001" customHeight="1">
      <c r="A52" s="6" t="s">
        <v>91</v>
      </c>
      <c r="B52" s="7">
        <v>16.260000000000002</v>
      </c>
      <c r="C52" s="7">
        <v>16.27</v>
      </c>
      <c r="D52" s="4">
        <f>(C52-B52)*1000</f>
        <v>9.9999999999980105</v>
      </c>
      <c r="E52" s="2">
        <v>66</v>
      </c>
      <c r="F52" s="2"/>
      <c r="G52" s="2" t="s">
        <v>8</v>
      </c>
      <c r="H52" s="2" t="s">
        <v>69</v>
      </c>
      <c r="I52" s="8" t="s">
        <v>11</v>
      </c>
      <c r="J52" s="2" t="s">
        <v>12</v>
      </c>
    </row>
    <row r="53" spans="1:10" ht="20.100000000000001" customHeight="1">
      <c r="A53" s="6" t="s">
        <v>91</v>
      </c>
      <c r="B53" s="7"/>
      <c r="C53" s="7">
        <v>16.273</v>
      </c>
      <c r="D53" s="4" t="s">
        <v>29</v>
      </c>
      <c r="E53" s="2">
        <v>67</v>
      </c>
      <c r="F53" s="2"/>
      <c r="G53" s="2" t="s">
        <v>28</v>
      </c>
      <c r="H53" s="2" t="s">
        <v>72</v>
      </c>
      <c r="I53" s="8" t="s">
        <v>40</v>
      </c>
      <c r="J53" s="2" t="s">
        <v>74</v>
      </c>
    </row>
    <row r="54" spans="1:10" ht="20.100000000000001" customHeight="1">
      <c r="A54" s="6" t="s">
        <v>91</v>
      </c>
      <c r="B54" s="7">
        <v>15.75</v>
      </c>
      <c r="C54" s="7">
        <v>16.260000000000002</v>
      </c>
      <c r="D54" s="4">
        <f>(C54-B54)*1000</f>
        <v>510.00000000000159</v>
      </c>
      <c r="E54" s="2">
        <v>75</v>
      </c>
      <c r="F54" s="2"/>
      <c r="G54" s="2" t="s">
        <v>8</v>
      </c>
      <c r="H54" s="2" t="s">
        <v>72</v>
      </c>
      <c r="I54" s="8" t="s">
        <v>26</v>
      </c>
      <c r="J54" s="2" t="s">
        <v>12</v>
      </c>
    </row>
    <row r="55" spans="1:10" ht="20.100000000000001" customHeight="1">
      <c r="A55" s="21" t="s">
        <v>92</v>
      </c>
      <c r="B55" s="23">
        <v>15</v>
      </c>
      <c r="C55" s="23">
        <v>15.75</v>
      </c>
      <c r="D55" s="25">
        <f>(C55-B55)*1000</f>
        <v>750</v>
      </c>
      <c r="E55" s="20">
        <v>74</v>
      </c>
      <c r="F55" s="43"/>
      <c r="G55" s="2" t="s">
        <v>8</v>
      </c>
      <c r="H55" s="2" t="s">
        <v>72</v>
      </c>
      <c r="I55" s="8" t="s">
        <v>26</v>
      </c>
      <c r="J55" s="2" t="s">
        <v>12</v>
      </c>
    </row>
    <row r="56" spans="1:10" ht="20.100000000000001" customHeight="1">
      <c r="A56" s="22"/>
      <c r="B56" s="24"/>
      <c r="C56" s="24"/>
      <c r="D56" s="26"/>
      <c r="E56" s="20"/>
      <c r="F56" s="45"/>
      <c r="G56" s="2" t="s">
        <v>41</v>
      </c>
      <c r="H56" s="2" t="s">
        <v>69</v>
      </c>
      <c r="I56" s="8" t="s">
        <v>42</v>
      </c>
      <c r="J56" s="2" t="s">
        <v>43</v>
      </c>
    </row>
    <row r="57" spans="1:10" ht="20.100000000000001" customHeight="1">
      <c r="A57" s="21" t="s">
        <v>93</v>
      </c>
      <c r="B57" s="23">
        <v>14.16</v>
      </c>
      <c r="C57" s="23">
        <v>15</v>
      </c>
      <c r="D57" s="25">
        <f>(C57-B57)*1000</f>
        <v>839.99999999999989</v>
      </c>
      <c r="E57" s="20">
        <v>79</v>
      </c>
      <c r="F57" s="43"/>
      <c r="G57" s="2" t="s">
        <v>8</v>
      </c>
      <c r="H57" s="2" t="s">
        <v>69</v>
      </c>
      <c r="I57" s="8" t="s">
        <v>11</v>
      </c>
      <c r="J57" s="2" t="s">
        <v>12</v>
      </c>
    </row>
    <row r="58" spans="1:10" ht="20.100000000000001" customHeight="1">
      <c r="A58" s="22"/>
      <c r="B58" s="24"/>
      <c r="C58" s="24"/>
      <c r="D58" s="26"/>
      <c r="E58" s="20"/>
      <c r="F58" s="45"/>
      <c r="G58" s="2" t="s">
        <v>21</v>
      </c>
      <c r="H58" s="2" t="s">
        <v>69</v>
      </c>
      <c r="I58" s="8" t="s">
        <v>27</v>
      </c>
      <c r="J58" s="2" t="s">
        <v>23</v>
      </c>
    </row>
    <row r="59" spans="1:10" ht="20.100000000000001" customHeight="1">
      <c r="A59" s="21" t="s">
        <v>93</v>
      </c>
      <c r="B59" s="23">
        <v>13.4</v>
      </c>
      <c r="C59" s="23">
        <v>14.16</v>
      </c>
      <c r="D59" s="25">
        <f>(C59-B59)*1000</f>
        <v>759.99999999999977</v>
      </c>
      <c r="E59" s="20">
        <v>87</v>
      </c>
      <c r="F59" s="43"/>
      <c r="G59" s="2" t="s">
        <v>8</v>
      </c>
      <c r="H59" s="2" t="s">
        <v>69</v>
      </c>
      <c r="I59" s="8" t="s">
        <v>11</v>
      </c>
      <c r="J59" s="2" t="s">
        <v>12</v>
      </c>
    </row>
    <row r="60" spans="1:10" ht="20.100000000000001" customHeight="1">
      <c r="A60" s="22"/>
      <c r="B60" s="24"/>
      <c r="C60" s="24"/>
      <c r="D60" s="26"/>
      <c r="E60" s="20"/>
      <c r="F60" s="45"/>
      <c r="G60" s="2" t="s">
        <v>21</v>
      </c>
      <c r="H60" s="2" t="s">
        <v>69</v>
      </c>
      <c r="I60" s="8" t="s">
        <v>27</v>
      </c>
      <c r="J60" s="2" t="s">
        <v>23</v>
      </c>
    </row>
    <row r="61" spans="1:10" ht="20.100000000000001" customHeight="1">
      <c r="A61" s="21" t="s">
        <v>93</v>
      </c>
      <c r="B61" s="23">
        <v>13.3</v>
      </c>
      <c r="C61" s="23">
        <v>13.4</v>
      </c>
      <c r="D61" s="25">
        <f>(C61-B61)*1000</f>
        <v>99.999999999999645</v>
      </c>
      <c r="E61" s="20">
        <v>86</v>
      </c>
      <c r="F61" s="43"/>
      <c r="G61" s="2" t="s">
        <v>8</v>
      </c>
      <c r="H61" s="2" t="s">
        <v>72</v>
      </c>
      <c r="I61" s="8" t="s">
        <v>26</v>
      </c>
      <c r="J61" s="2" t="s">
        <v>12</v>
      </c>
    </row>
    <row r="62" spans="1:10" ht="20.100000000000001" customHeight="1">
      <c r="A62" s="22"/>
      <c r="B62" s="24"/>
      <c r="C62" s="24"/>
      <c r="D62" s="26"/>
      <c r="E62" s="20"/>
      <c r="F62" s="45"/>
      <c r="G62" s="2" t="s">
        <v>21</v>
      </c>
      <c r="H62" s="2" t="s">
        <v>69</v>
      </c>
      <c r="I62" s="8" t="s">
        <v>27</v>
      </c>
      <c r="J62" s="2" t="s">
        <v>23</v>
      </c>
    </row>
    <row r="63" spans="1:10" ht="20.100000000000001" customHeight="1">
      <c r="A63" s="21" t="s">
        <v>93</v>
      </c>
      <c r="B63" s="23">
        <v>13.08</v>
      </c>
      <c r="C63" s="23">
        <v>13.3</v>
      </c>
      <c r="D63" s="25">
        <f>(C63-B63)*1000</f>
        <v>220.00000000000063</v>
      </c>
      <c r="E63" s="20">
        <v>85</v>
      </c>
      <c r="F63" s="43"/>
      <c r="G63" s="2" t="s">
        <v>8</v>
      </c>
      <c r="H63" s="2" t="s">
        <v>69</v>
      </c>
      <c r="I63" s="8" t="s">
        <v>11</v>
      </c>
      <c r="J63" s="2" t="s">
        <v>12</v>
      </c>
    </row>
    <row r="64" spans="1:10" ht="20.100000000000001" customHeight="1">
      <c r="A64" s="22"/>
      <c r="B64" s="24"/>
      <c r="C64" s="24"/>
      <c r="D64" s="26"/>
      <c r="E64" s="20"/>
      <c r="F64" s="45"/>
      <c r="G64" s="2" t="s">
        <v>21</v>
      </c>
      <c r="H64" s="2" t="s">
        <v>69</v>
      </c>
      <c r="I64" s="8" t="s">
        <v>27</v>
      </c>
      <c r="J64" s="2" t="s">
        <v>23</v>
      </c>
    </row>
    <row r="65" spans="1:10" ht="20.100000000000001" customHeight="1">
      <c r="A65" s="6" t="s">
        <v>93</v>
      </c>
      <c r="B65" s="7"/>
      <c r="C65" s="7">
        <v>12.856</v>
      </c>
      <c r="D65" s="4" t="s">
        <v>29</v>
      </c>
      <c r="E65" s="2">
        <v>100</v>
      </c>
      <c r="F65" s="2"/>
      <c r="G65" s="2" t="s">
        <v>28</v>
      </c>
      <c r="H65" s="2" t="s">
        <v>69</v>
      </c>
      <c r="I65" s="8" t="s">
        <v>50</v>
      </c>
      <c r="J65" s="2" t="s">
        <v>74</v>
      </c>
    </row>
    <row r="66" spans="1:10" ht="20.100000000000001" customHeight="1">
      <c r="A66" s="6" t="s">
        <v>94</v>
      </c>
      <c r="B66" s="7">
        <v>12.57</v>
      </c>
      <c r="C66" s="7">
        <v>12.6</v>
      </c>
      <c r="D66" s="4">
        <f>(C66-B66)*1000</f>
        <v>29.999999999999361</v>
      </c>
      <c r="E66" s="2">
        <v>99</v>
      </c>
      <c r="F66" s="2"/>
      <c r="G66" s="2" t="s">
        <v>8</v>
      </c>
      <c r="H66" s="2" t="s">
        <v>69</v>
      </c>
      <c r="I66" s="8" t="s">
        <v>11</v>
      </c>
      <c r="J66" s="2" t="s">
        <v>12</v>
      </c>
    </row>
    <row r="67" spans="1:10" ht="20.100000000000001" customHeight="1">
      <c r="A67" s="6" t="s">
        <v>94</v>
      </c>
      <c r="B67" s="7">
        <v>12.5</v>
      </c>
      <c r="C67" s="7">
        <v>12.57</v>
      </c>
      <c r="D67" s="4">
        <f>(C67-B67)*1000</f>
        <v>70.000000000000284</v>
      </c>
      <c r="E67" s="2">
        <v>98</v>
      </c>
      <c r="F67" s="2"/>
      <c r="G67" s="2" t="s">
        <v>8</v>
      </c>
      <c r="H67" s="2" t="s">
        <v>72</v>
      </c>
      <c r="I67" s="8" t="s">
        <v>26</v>
      </c>
      <c r="J67" s="2" t="s">
        <v>12</v>
      </c>
    </row>
    <row r="68" spans="1:10" ht="20.100000000000001" customHeight="1">
      <c r="A68" s="6" t="s">
        <v>94</v>
      </c>
      <c r="B68" s="7"/>
      <c r="C68" s="7">
        <v>12.5</v>
      </c>
      <c r="D68" s="4" t="s">
        <v>29</v>
      </c>
      <c r="E68" s="2">
        <v>97</v>
      </c>
      <c r="F68" s="2"/>
      <c r="G68" s="2" t="s">
        <v>28</v>
      </c>
      <c r="H68" s="2" t="s">
        <v>72</v>
      </c>
      <c r="I68" s="8" t="s">
        <v>95</v>
      </c>
      <c r="J68" s="2" t="s">
        <v>74</v>
      </c>
    </row>
    <row r="69" spans="1:10" ht="35.1" customHeight="1">
      <c r="A69" s="6" t="s">
        <v>94</v>
      </c>
      <c r="B69" s="7"/>
      <c r="C69" s="7">
        <v>12.25</v>
      </c>
      <c r="D69" s="4" t="s">
        <v>74</v>
      </c>
      <c r="E69" s="2">
        <v>96</v>
      </c>
      <c r="F69" s="5" t="s">
        <v>33</v>
      </c>
      <c r="G69" s="2" t="s">
        <v>96</v>
      </c>
      <c r="H69" s="2" t="s">
        <v>74</v>
      </c>
      <c r="I69" s="8" t="s">
        <v>97</v>
      </c>
      <c r="J69" s="2" t="s">
        <v>74</v>
      </c>
    </row>
    <row r="70" spans="1:10" ht="20.100000000000001" customHeight="1">
      <c r="A70" s="6" t="s">
        <v>94</v>
      </c>
      <c r="B70" s="7">
        <v>11.94</v>
      </c>
      <c r="C70" s="7">
        <v>12.25</v>
      </c>
      <c r="D70" s="4">
        <f>(C70-B70)*1000</f>
        <v>310.00000000000051</v>
      </c>
      <c r="E70" s="2">
        <v>110</v>
      </c>
      <c r="F70" s="2"/>
      <c r="G70" s="2" t="s">
        <v>8</v>
      </c>
      <c r="H70" s="2" t="s">
        <v>72</v>
      </c>
      <c r="I70" s="8" t="s">
        <v>26</v>
      </c>
      <c r="J70" s="2" t="s">
        <v>12</v>
      </c>
    </row>
    <row r="71" spans="1:10" ht="20.100000000000001" customHeight="1">
      <c r="A71" s="6" t="s">
        <v>94</v>
      </c>
      <c r="B71" s="7">
        <v>11.9</v>
      </c>
      <c r="C71" s="7">
        <v>11.94</v>
      </c>
      <c r="D71" s="4">
        <f>(C71-B71)*1000</f>
        <v>39.999999999999147</v>
      </c>
      <c r="E71" s="2">
        <v>109</v>
      </c>
      <c r="F71" s="2"/>
      <c r="G71" s="2" t="s">
        <v>8</v>
      </c>
      <c r="H71" s="2" t="s">
        <v>69</v>
      </c>
      <c r="I71" s="8" t="s">
        <v>11</v>
      </c>
      <c r="J71" s="2" t="s">
        <v>12</v>
      </c>
    </row>
    <row r="72" spans="1:10" ht="20.100000000000001" customHeight="1">
      <c r="A72" s="6" t="s">
        <v>94</v>
      </c>
      <c r="B72" s="7">
        <v>11.2</v>
      </c>
      <c r="C72" s="7">
        <v>11.88</v>
      </c>
      <c r="D72" s="4">
        <f>(C72-B72)*1000</f>
        <v>680.00000000000148</v>
      </c>
      <c r="E72" s="2">
        <v>108</v>
      </c>
      <c r="F72" s="2"/>
      <c r="G72" s="2" t="s">
        <v>8</v>
      </c>
      <c r="H72" s="2" t="s">
        <v>69</v>
      </c>
      <c r="I72" s="8" t="s">
        <v>11</v>
      </c>
      <c r="J72" s="2" t="s">
        <v>12</v>
      </c>
    </row>
    <row r="73" spans="1:10" ht="20.100000000000001" customHeight="1">
      <c r="A73" s="6" t="s">
        <v>98</v>
      </c>
      <c r="B73" s="7"/>
      <c r="C73" s="7">
        <v>11.75</v>
      </c>
      <c r="D73" s="4" t="s">
        <v>29</v>
      </c>
      <c r="E73" s="2">
        <v>106</v>
      </c>
      <c r="F73" s="2"/>
      <c r="G73" s="2" t="s">
        <v>28</v>
      </c>
      <c r="H73" s="2" t="s">
        <v>72</v>
      </c>
      <c r="I73" s="8" t="s">
        <v>99</v>
      </c>
      <c r="J73" s="2" t="s">
        <v>74</v>
      </c>
    </row>
    <row r="74" spans="1:10" ht="20.100000000000001" customHeight="1">
      <c r="A74" s="6" t="s">
        <v>94</v>
      </c>
      <c r="B74" s="7">
        <v>11.05</v>
      </c>
      <c r="C74" s="7">
        <v>11.2</v>
      </c>
      <c r="D74" s="4">
        <f>(C74-B74)*1000</f>
        <v>149.99999999999858</v>
      </c>
      <c r="E74" s="2">
        <v>105</v>
      </c>
      <c r="F74" s="2"/>
      <c r="G74" s="2" t="s">
        <v>8</v>
      </c>
      <c r="H74" s="2" t="s">
        <v>69</v>
      </c>
      <c r="I74" s="8" t="s">
        <v>11</v>
      </c>
      <c r="J74" s="2" t="s">
        <v>12</v>
      </c>
    </row>
    <row r="75" spans="1:10" ht="20.100000000000001" customHeight="1">
      <c r="A75" s="6" t="s">
        <v>94</v>
      </c>
      <c r="B75" s="7"/>
      <c r="C75" s="7">
        <v>11.201000000000001</v>
      </c>
      <c r="D75" s="4" t="s">
        <v>29</v>
      </c>
      <c r="E75" s="2">
        <v>107</v>
      </c>
      <c r="F75" s="2"/>
      <c r="G75" s="2" t="s">
        <v>28</v>
      </c>
      <c r="H75" s="2" t="s">
        <v>69</v>
      </c>
      <c r="I75" s="8" t="s">
        <v>57</v>
      </c>
      <c r="J75" s="2" t="s">
        <v>74</v>
      </c>
    </row>
    <row r="76" spans="1:10" ht="20.100000000000001" customHeight="1">
      <c r="A76" s="6" t="s">
        <v>98</v>
      </c>
      <c r="B76" s="7"/>
      <c r="C76" s="7">
        <v>10.75</v>
      </c>
      <c r="D76" s="4" t="s">
        <v>29</v>
      </c>
      <c r="E76" s="2">
        <v>117</v>
      </c>
      <c r="F76" s="2"/>
      <c r="G76" s="2" t="s">
        <v>28</v>
      </c>
      <c r="H76" s="2" t="s">
        <v>72</v>
      </c>
      <c r="I76" s="8" t="s">
        <v>100</v>
      </c>
      <c r="J76" s="2" t="s">
        <v>74</v>
      </c>
    </row>
    <row r="77" spans="1:10" ht="20.100000000000001" customHeight="1">
      <c r="A77" s="6" t="s">
        <v>101</v>
      </c>
      <c r="B77" s="7">
        <v>8.66</v>
      </c>
      <c r="C77" s="7">
        <v>10.64</v>
      </c>
      <c r="D77" s="4">
        <f>(C77-B77)*1000</f>
        <v>1980.0000000000005</v>
      </c>
      <c r="E77" s="2">
        <v>129</v>
      </c>
      <c r="F77" s="2"/>
      <c r="G77" s="2" t="s">
        <v>8</v>
      </c>
      <c r="H77" s="2" t="s">
        <v>72</v>
      </c>
      <c r="I77" s="8" t="s">
        <v>26</v>
      </c>
      <c r="J77" s="2" t="s">
        <v>12</v>
      </c>
    </row>
    <row r="78" spans="1:10" ht="20.100000000000001" customHeight="1">
      <c r="A78" s="6" t="s">
        <v>102</v>
      </c>
      <c r="B78" s="7"/>
      <c r="C78" s="7">
        <v>9.5</v>
      </c>
      <c r="D78" s="4" t="s">
        <v>29</v>
      </c>
      <c r="E78" s="2">
        <v>124</v>
      </c>
      <c r="F78" s="2"/>
      <c r="G78" s="2" t="s">
        <v>28</v>
      </c>
      <c r="H78" s="2" t="s">
        <v>72</v>
      </c>
      <c r="I78" s="8" t="s">
        <v>103</v>
      </c>
      <c r="J78" s="2" t="s">
        <v>74</v>
      </c>
    </row>
    <row r="79" spans="1:10" ht="20.100000000000001" customHeight="1">
      <c r="A79" s="6" t="s">
        <v>102</v>
      </c>
      <c r="B79" s="7">
        <v>8.61</v>
      </c>
      <c r="C79" s="7">
        <v>8.66</v>
      </c>
      <c r="D79" s="4">
        <f>(C79-B79)*1000</f>
        <v>50.000000000000711</v>
      </c>
      <c r="E79" s="2">
        <v>128</v>
      </c>
      <c r="F79" s="2"/>
      <c r="G79" s="2" t="s">
        <v>8</v>
      </c>
      <c r="H79" s="2" t="s">
        <v>69</v>
      </c>
      <c r="I79" s="8" t="s">
        <v>11</v>
      </c>
      <c r="J79" s="2" t="s">
        <v>12</v>
      </c>
    </row>
    <row r="80" spans="1:10" ht="20.100000000000001" customHeight="1">
      <c r="A80" s="6" t="s">
        <v>102</v>
      </c>
      <c r="B80" s="7">
        <v>8.27</v>
      </c>
      <c r="C80" s="7">
        <v>8.61</v>
      </c>
      <c r="D80" s="4">
        <f>(C80-B80)*1000</f>
        <v>339.99999999999989</v>
      </c>
      <c r="E80" s="2">
        <v>127</v>
      </c>
      <c r="F80" s="2"/>
      <c r="G80" s="2" t="s">
        <v>8</v>
      </c>
      <c r="H80" s="2" t="s">
        <v>72</v>
      </c>
      <c r="I80" s="8" t="s">
        <v>26</v>
      </c>
      <c r="J80" s="2" t="s">
        <v>12</v>
      </c>
    </row>
    <row r="81" spans="1:10" ht="20.100000000000001" customHeight="1">
      <c r="A81" s="6" t="s">
        <v>102</v>
      </c>
      <c r="B81" s="7">
        <v>8.25</v>
      </c>
      <c r="C81" s="7">
        <v>8.27</v>
      </c>
      <c r="D81" s="4">
        <f>(C81-B81)*1000</f>
        <v>19.999999999999574</v>
      </c>
      <c r="E81" s="2">
        <v>126</v>
      </c>
      <c r="F81" s="2"/>
      <c r="G81" s="2" t="s">
        <v>8</v>
      </c>
      <c r="H81" s="2" t="s">
        <v>69</v>
      </c>
      <c r="I81" s="8" t="s">
        <v>11</v>
      </c>
      <c r="J81" s="2" t="s">
        <v>12</v>
      </c>
    </row>
    <row r="82" spans="1:10" ht="20.100000000000001" customHeight="1">
      <c r="A82" s="21" t="s">
        <v>102</v>
      </c>
      <c r="B82" s="23">
        <v>8.23</v>
      </c>
      <c r="C82" s="23">
        <v>8.25</v>
      </c>
      <c r="D82" s="25">
        <f>(C82-B82)*1000</f>
        <v>19.999999999999574</v>
      </c>
      <c r="E82" s="20">
        <v>125</v>
      </c>
      <c r="F82" s="43"/>
      <c r="G82" s="2" t="s">
        <v>8</v>
      </c>
      <c r="H82" s="2" t="s">
        <v>69</v>
      </c>
      <c r="I82" s="8" t="s">
        <v>11</v>
      </c>
      <c r="J82" s="2" t="s">
        <v>12</v>
      </c>
    </row>
    <row r="83" spans="1:10" ht="20.100000000000001" customHeight="1">
      <c r="A83" s="22"/>
      <c r="B83" s="24"/>
      <c r="C83" s="24"/>
      <c r="D83" s="26"/>
      <c r="E83" s="20"/>
      <c r="F83" s="45"/>
      <c r="G83" s="2" t="s">
        <v>41</v>
      </c>
      <c r="H83" s="2" t="s">
        <v>69</v>
      </c>
      <c r="I83" s="8" t="s">
        <v>42</v>
      </c>
      <c r="J83" s="2" t="s">
        <v>43</v>
      </c>
    </row>
    <row r="84" spans="1:10" ht="20.100000000000001" customHeight="1">
      <c r="A84" s="21" t="s">
        <v>102</v>
      </c>
      <c r="B84" s="23">
        <v>7.71</v>
      </c>
      <c r="C84" s="23">
        <v>8.23</v>
      </c>
      <c r="D84" s="25">
        <f>(C84-B84)*1000</f>
        <v>520.00000000000045</v>
      </c>
      <c r="E84" s="20">
        <v>134</v>
      </c>
      <c r="F84" s="43"/>
      <c r="G84" s="2" t="s">
        <v>8</v>
      </c>
      <c r="H84" s="2" t="s">
        <v>72</v>
      </c>
      <c r="I84" s="8" t="s">
        <v>26</v>
      </c>
      <c r="J84" s="2" t="s">
        <v>12</v>
      </c>
    </row>
    <row r="85" spans="1:10" ht="20.100000000000001" customHeight="1">
      <c r="A85" s="22"/>
      <c r="B85" s="24"/>
      <c r="C85" s="24"/>
      <c r="D85" s="26"/>
      <c r="E85" s="20"/>
      <c r="F85" s="45"/>
      <c r="G85" s="2" t="s">
        <v>41</v>
      </c>
      <c r="H85" s="2" t="s">
        <v>69</v>
      </c>
      <c r="I85" s="8" t="s">
        <v>42</v>
      </c>
      <c r="J85" s="2" t="s">
        <v>104</v>
      </c>
    </row>
    <row r="86" spans="1:10" ht="35.1" customHeight="1">
      <c r="A86" s="6" t="s">
        <v>102</v>
      </c>
      <c r="B86" s="7"/>
      <c r="C86" s="7">
        <v>7.75</v>
      </c>
      <c r="D86" s="4" t="s">
        <v>74</v>
      </c>
      <c r="E86" s="2">
        <v>132</v>
      </c>
      <c r="F86" s="5" t="s">
        <v>33</v>
      </c>
      <c r="G86" s="2" t="s">
        <v>96</v>
      </c>
      <c r="H86" s="2" t="s">
        <v>74</v>
      </c>
      <c r="I86" s="19" t="s">
        <v>105</v>
      </c>
      <c r="J86" s="2" t="s">
        <v>74</v>
      </c>
    </row>
    <row r="87" spans="1:10" ht="20.100000000000001" customHeight="1">
      <c r="A87" s="6" t="s">
        <v>102</v>
      </c>
      <c r="B87" s="7">
        <v>7.66</v>
      </c>
      <c r="C87" s="7">
        <v>7.71</v>
      </c>
      <c r="D87" s="4">
        <f>(C87-B87)*1000</f>
        <v>49.999999999999822</v>
      </c>
      <c r="E87" s="2">
        <v>133</v>
      </c>
      <c r="F87" s="2"/>
      <c r="G87" s="2" t="s">
        <v>8</v>
      </c>
      <c r="H87" s="2" t="s">
        <v>72</v>
      </c>
      <c r="I87" s="8" t="s">
        <v>26</v>
      </c>
      <c r="J87" s="2" t="s">
        <v>12</v>
      </c>
    </row>
    <row r="88" spans="1:10" ht="20.100000000000001" customHeight="1">
      <c r="A88" s="6" t="s">
        <v>106</v>
      </c>
      <c r="B88" s="7">
        <v>6.89</v>
      </c>
      <c r="C88" s="7">
        <v>7.66</v>
      </c>
      <c r="D88" s="4">
        <f>(C88-B88)*1000</f>
        <v>770.00000000000045</v>
      </c>
      <c r="E88" s="2">
        <v>139</v>
      </c>
      <c r="F88" s="2"/>
      <c r="G88" s="2" t="s">
        <v>8</v>
      </c>
      <c r="H88" s="2" t="s">
        <v>69</v>
      </c>
      <c r="I88" s="8" t="s">
        <v>11</v>
      </c>
      <c r="J88" s="2" t="s">
        <v>12</v>
      </c>
    </row>
    <row r="89" spans="1:10" ht="20.100000000000001" customHeight="1">
      <c r="A89" s="6" t="s">
        <v>106</v>
      </c>
      <c r="B89" s="7"/>
      <c r="C89" s="7">
        <v>6.75</v>
      </c>
      <c r="D89" s="4" t="s">
        <v>29</v>
      </c>
      <c r="E89" s="2">
        <v>136</v>
      </c>
      <c r="F89" s="2"/>
      <c r="G89" s="2" t="s">
        <v>28</v>
      </c>
      <c r="H89" s="2" t="s">
        <v>72</v>
      </c>
      <c r="I89" s="8" t="s">
        <v>107</v>
      </c>
      <c r="J89" s="2" t="s">
        <v>74</v>
      </c>
    </row>
    <row r="90" spans="1:10" ht="20.100000000000001" customHeight="1">
      <c r="A90" s="21" t="s">
        <v>106</v>
      </c>
      <c r="B90" s="23">
        <v>6.46</v>
      </c>
      <c r="C90" s="23">
        <v>6.5</v>
      </c>
      <c r="D90" s="25">
        <f>(C90-B90)*1000</f>
        <v>40.000000000000036</v>
      </c>
      <c r="E90" s="20">
        <v>138</v>
      </c>
      <c r="F90" s="43"/>
      <c r="G90" s="2" t="s">
        <v>8</v>
      </c>
      <c r="H90" s="2" t="s">
        <v>72</v>
      </c>
      <c r="I90" s="8" t="s">
        <v>26</v>
      </c>
      <c r="J90" s="2" t="s">
        <v>12</v>
      </c>
    </row>
    <row r="91" spans="1:10" ht="20.100000000000001" customHeight="1">
      <c r="A91" s="22"/>
      <c r="B91" s="24"/>
      <c r="C91" s="24"/>
      <c r="D91" s="26"/>
      <c r="E91" s="20"/>
      <c r="F91" s="45"/>
      <c r="G91" s="2" t="s">
        <v>41</v>
      </c>
      <c r="H91" s="2" t="s">
        <v>69</v>
      </c>
      <c r="I91" s="8" t="s">
        <v>42</v>
      </c>
      <c r="J91" s="2" t="s">
        <v>43</v>
      </c>
    </row>
    <row r="92" spans="1:10" ht="20.100000000000001" customHeight="1">
      <c r="A92" s="21" t="s">
        <v>106</v>
      </c>
      <c r="B92" s="23">
        <v>6.2</v>
      </c>
      <c r="C92" s="23">
        <v>6.46</v>
      </c>
      <c r="D92" s="25">
        <f>(C92-B92)*1000</f>
        <v>259.99999999999977</v>
      </c>
      <c r="E92" s="20">
        <v>137</v>
      </c>
      <c r="F92" s="43"/>
      <c r="G92" s="2" t="s">
        <v>8</v>
      </c>
      <c r="H92" s="2" t="s">
        <v>69</v>
      </c>
      <c r="I92" s="8" t="s">
        <v>11</v>
      </c>
      <c r="J92" s="2" t="s">
        <v>12</v>
      </c>
    </row>
    <row r="93" spans="1:10" ht="20.100000000000001" customHeight="1">
      <c r="A93" s="22"/>
      <c r="B93" s="24"/>
      <c r="C93" s="24"/>
      <c r="D93" s="26"/>
      <c r="E93" s="20"/>
      <c r="F93" s="45"/>
      <c r="G93" s="2" t="s">
        <v>41</v>
      </c>
      <c r="H93" s="2" t="s">
        <v>69</v>
      </c>
      <c r="I93" s="8" t="s">
        <v>42</v>
      </c>
      <c r="J93" s="2" t="s">
        <v>43</v>
      </c>
    </row>
    <row r="94" spans="1:10" ht="20.100000000000001" customHeight="1">
      <c r="A94" s="6" t="s">
        <v>106</v>
      </c>
      <c r="B94" s="7"/>
      <c r="C94" s="7">
        <v>6.0339999999999998</v>
      </c>
      <c r="D94" s="4" t="s">
        <v>29</v>
      </c>
      <c r="E94" s="2">
        <v>135</v>
      </c>
      <c r="F94" s="2"/>
      <c r="G94" s="2" t="s">
        <v>28</v>
      </c>
      <c r="H94" s="2" t="s">
        <v>69</v>
      </c>
      <c r="I94" s="8" t="s">
        <v>108</v>
      </c>
      <c r="J94" s="2" t="s">
        <v>74</v>
      </c>
    </row>
    <row r="95" spans="1:10" ht="20.100000000000001" customHeight="1">
      <c r="A95" s="6" t="s">
        <v>106</v>
      </c>
      <c r="B95" s="7"/>
      <c r="C95" s="7">
        <v>4.25</v>
      </c>
      <c r="D95" s="4" t="s">
        <v>29</v>
      </c>
      <c r="E95" s="2">
        <v>140</v>
      </c>
      <c r="F95" s="2"/>
      <c r="G95" s="2" t="s">
        <v>28</v>
      </c>
      <c r="H95" s="2" t="s">
        <v>72</v>
      </c>
      <c r="I95" s="8" t="s">
        <v>109</v>
      </c>
      <c r="J95" s="2" t="s">
        <v>74</v>
      </c>
    </row>
    <row r="96" spans="1:10">
      <c r="E96" s="10" t="s">
        <v>110</v>
      </c>
    </row>
  </sheetData>
  <autoFilter ref="A2:J96"/>
  <mergeCells count="121">
    <mergeCell ref="F3:F5"/>
    <mergeCell ref="F18:F19"/>
    <mergeCell ref="F20:F21"/>
    <mergeCell ref="F30:F31"/>
    <mergeCell ref="F32:F33"/>
    <mergeCell ref="F90:F91"/>
    <mergeCell ref="F92:F93"/>
    <mergeCell ref="A1:J1"/>
    <mergeCell ref="F57:F58"/>
    <mergeCell ref="F59:F60"/>
    <mergeCell ref="F61:F62"/>
    <mergeCell ref="F63:F64"/>
    <mergeCell ref="F82:F83"/>
    <mergeCell ref="F84:F85"/>
    <mergeCell ref="F37:F40"/>
    <mergeCell ref="D90:D91"/>
    <mergeCell ref="D82:D83"/>
    <mergeCell ref="E84:E85"/>
    <mergeCell ref="A84:A85"/>
    <mergeCell ref="B84:B85"/>
    <mergeCell ref="C84:C85"/>
    <mergeCell ref="D84:D85"/>
    <mergeCell ref="F34:F36"/>
    <mergeCell ref="E92:E93"/>
    <mergeCell ref="A92:A93"/>
    <mergeCell ref="B92:B93"/>
    <mergeCell ref="C92:C93"/>
    <mergeCell ref="D92:D93"/>
    <mergeCell ref="E90:E91"/>
    <mergeCell ref="A90:A91"/>
    <mergeCell ref="B90:B91"/>
    <mergeCell ref="C90:C91"/>
    <mergeCell ref="F41:F42"/>
    <mergeCell ref="F43:F44"/>
    <mergeCell ref="F45:F46"/>
    <mergeCell ref="F49:F50"/>
    <mergeCell ref="F55:F56"/>
    <mergeCell ref="E63:E64"/>
    <mergeCell ref="A63:A64"/>
    <mergeCell ref="B63:B64"/>
    <mergeCell ref="C63:C64"/>
    <mergeCell ref="D63:D64"/>
    <mergeCell ref="E82:E83"/>
    <mergeCell ref="A82:A83"/>
    <mergeCell ref="B82:B83"/>
    <mergeCell ref="C82:C83"/>
    <mergeCell ref="E59:E60"/>
    <mergeCell ref="A59:A60"/>
    <mergeCell ref="B59:B60"/>
    <mergeCell ref="C59:C60"/>
    <mergeCell ref="D59:D60"/>
    <mergeCell ref="E61:E62"/>
    <mergeCell ref="A61:A62"/>
    <mergeCell ref="B61:B62"/>
    <mergeCell ref="C61:C62"/>
    <mergeCell ref="D61:D62"/>
    <mergeCell ref="E57:E58"/>
    <mergeCell ref="A57:A58"/>
    <mergeCell ref="B57:B58"/>
    <mergeCell ref="C57:C58"/>
    <mergeCell ref="D57:D58"/>
    <mergeCell ref="E55:E56"/>
    <mergeCell ref="A55:A56"/>
    <mergeCell ref="B55:B56"/>
    <mergeCell ref="C55:C56"/>
    <mergeCell ref="D55:D56"/>
    <mergeCell ref="E49:E50"/>
    <mergeCell ref="A49:A50"/>
    <mergeCell ref="B49:B50"/>
    <mergeCell ref="C49:C50"/>
    <mergeCell ref="D49:D50"/>
    <mergeCell ref="E45:E46"/>
    <mergeCell ref="A45:A46"/>
    <mergeCell ref="B45:B46"/>
    <mergeCell ref="C45:C46"/>
    <mergeCell ref="D45:D46"/>
    <mergeCell ref="E43:E44"/>
    <mergeCell ref="A43:A44"/>
    <mergeCell ref="B43:B44"/>
    <mergeCell ref="C43:C44"/>
    <mergeCell ref="D43:D44"/>
    <mergeCell ref="E41:E42"/>
    <mergeCell ref="A41:A42"/>
    <mergeCell ref="B41:B42"/>
    <mergeCell ref="C41:C42"/>
    <mergeCell ref="D41:D42"/>
    <mergeCell ref="E37:E40"/>
    <mergeCell ref="A37:A40"/>
    <mergeCell ref="B37:B40"/>
    <mergeCell ref="C37:C40"/>
    <mergeCell ref="D37:D40"/>
    <mergeCell ref="E34:E36"/>
    <mergeCell ref="A34:A36"/>
    <mergeCell ref="B34:B36"/>
    <mergeCell ref="C34:C36"/>
    <mergeCell ref="D34:D36"/>
    <mergeCell ref="E20:E21"/>
    <mergeCell ref="A20:A21"/>
    <mergeCell ref="B20:B21"/>
    <mergeCell ref="C20:C21"/>
    <mergeCell ref="D20:D21"/>
    <mergeCell ref="E32:E33"/>
    <mergeCell ref="A32:A33"/>
    <mergeCell ref="B32:B33"/>
    <mergeCell ref="C32:C33"/>
    <mergeCell ref="D32:D33"/>
    <mergeCell ref="E30:E31"/>
    <mergeCell ref="A30:A31"/>
    <mergeCell ref="B30:B31"/>
    <mergeCell ref="C30:C31"/>
    <mergeCell ref="D30:D31"/>
    <mergeCell ref="E18:E19"/>
    <mergeCell ref="A18:A19"/>
    <mergeCell ref="B18:B19"/>
    <mergeCell ref="C18:C19"/>
    <mergeCell ref="D18:D19"/>
    <mergeCell ref="E3:E5"/>
    <mergeCell ref="A3:A5"/>
    <mergeCell ref="B3:B5"/>
    <mergeCell ref="C3:C5"/>
    <mergeCell ref="D3:D5"/>
  </mergeCells>
  <phoneticPr fontId="1"/>
  <pageMargins left="0.78740157480314965" right="0.39370078740157483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左岸</vt:lpstr>
      <vt:lpstr>右岸</vt:lpstr>
      <vt:lpstr>右岸!Print_Titles</vt:lpstr>
      <vt:lpstr>左岸!Print_Titles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2016-10-09T12:10:23Z</cp:lastPrinted>
  <dcterms:created xsi:type="dcterms:W3CDTF">2016-10-03T12:37:09Z</dcterms:created>
  <dcterms:modified xsi:type="dcterms:W3CDTF">2016-10-09T12:13:55Z</dcterms:modified>
</cp:coreProperties>
</file>